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50802C61-773F-49D1-BC99-D9A8B5A464FA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програм 14" sheetId="4" r:id="rId1"/>
    <sheet name="ПА 1" sheetId="5" r:id="rId2"/>
    <sheet name="ПА 4" sheetId="16" r:id="rId3"/>
    <sheet name="П 2" sheetId="17" r:id="rId4"/>
    <sheet name="Sheet1 (2)" sheetId="13" state="hidden" r:id="rId5"/>
    <sheet name="Sheet4" sheetId="14" state="hidden" r:id="rId6"/>
    <sheet name="Sheet8" sheetId="8" state="hidden" r:id="rId7"/>
  </sheets>
  <definedNames>
    <definedName name="_xlnm._FilterDatabase" localSheetId="4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7" l="1"/>
  <c r="A4" i="17"/>
  <c r="E2" i="17"/>
  <c r="D2" i="17"/>
  <c r="C2" i="17"/>
  <c r="Q4" i="16" l="1"/>
  <c r="Q4" i="5"/>
  <c r="P3" i="4"/>
  <c r="C2" i="16" l="1"/>
  <c r="C2" i="5"/>
  <c r="C2" i="4" l="1"/>
  <c r="E2" i="16"/>
  <c r="E2" i="5"/>
  <c r="A4" i="16"/>
  <c r="D2" i="5" l="1"/>
  <c r="D2" i="16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<sst xmlns="http://schemas.openxmlformats.org/spreadsheetml/2006/main" count="751" uniqueCount="314">
  <si>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</si>
  <si>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</si>
  <si>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</si>
  <si>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</si>
  <si>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</si>
  <si>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</si>
  <si>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</si>
  <si>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</si>
  <si>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</si>
  <si>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</si>
  <si>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</si>
  <si>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</si>
  <si>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</si>
  <si>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</si>
  <si>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</si>
  <si>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</si>
  <si>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</si>
  <si>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</si>
  <si>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</si>
  <si>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</si>
  <si>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</si>
  <si>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</si>
  <si>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</si>
  <si>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</si>
  <si>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</si>
  <si>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</si>
  <si>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</si>
  <si>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</si>
  <si>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</si>
  <si>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</si>
  <si>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</si>
  <si>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</si>
  <si>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</si>
  <si>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</si>
  <si>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</si>
  <si>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</si>
  <si>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</si>
  <si>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</si>
  <si>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</si>
  <si>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</si>
  <si>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</si>
  <si>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</si>
  <si>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</si>
  <si>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</si>
  <si>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</si>
  <si>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</si>
  <si>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</si>
  <si>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</si>
  <si>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</si>
  <si>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</si>
  <si>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</si>
  <si>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</si>
  <si>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</si>
  <si>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</si>
  <si>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</si>
  <si>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</si>
  <si>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</si>
  <si>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</si>
  <si>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</si>
  <si>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</si>
  <si>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</si>
  <si>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</si>
  <si>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</si>
  <si>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</si>
  <si>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</si>
  <si>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</si>
  <si>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</si>
  <si>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</si>
  <si>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</si>
  <si>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</si>
  <si>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</si>
  <si>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</si>
  <si>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</si>
  <si>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</si>
  <si>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</si>
  <si>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</si>
  <si>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</si>
  <si>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</si>
  <si>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</si>
  <si>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</si>
  <si>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</si>
  <si>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</si>
  <si>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</si>
  <si>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</si>
  <si>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</si>
  <si>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</si>
  <si>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</si>
  <si>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</si>
  <si>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</si>
  <si>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</si>
  <si>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</si>
  <si>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</si>
  <si>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</si>
  <si>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</si>
  <si>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</si>
  <si>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</si>
  <si>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</si>
  <si>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</si>
  <si>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</si>
  <si>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</si>
  <si>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</si>
  <si>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</si>
  <si>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</si>
  <si>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</si>
  <si>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</si>
  <si>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</si>
  <si>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</si>
  <si>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</si>
  <si>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</si>
  <si>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</si>
  <si>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</si>
  <si>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</si>
  <si>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</si>
  <si>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</si>
  <si>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</si>
  <si>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</si>
  <si>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</si>
  <si>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</si>
  <si>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</si>
  <si>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</si>
  <si>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</si>
  <si>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</si>
  <si>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</si>
  <si>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</si>
  <si>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</si>
  <si>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</si>
  <si>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</si>
  <si>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</si>
  <si>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</si>
  <si>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</si>
  <si>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</si>
  <si>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</si>
  <si>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</si>
  <si>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</si>
  <si>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</si>
  <si>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</si>
  <si>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</si>
  <si>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</si>
  <si>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</si>
  <si>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</si>
  <si>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</si>
  <si>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</si>
  <si>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</si>
  <si>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</si>
  <si>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</si>
  <si>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</si>
  <si>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</si>
  <si>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</si>
  <si>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</si>
  <si>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</si>
  <si>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</si>
  <si>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</si>
  <si>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</si>
  <si>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</si>
  <si>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</si>
  <si>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</si>
  <si>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</si>
  <si>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</si>
  <si>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</si>
  <si>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</si>
  <si>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</si>
  <si>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</si>
  <si>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</si>
  <si>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</si>
  <si>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</si>
  <si>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</si>
  <si>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</si>
  <si>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</si>
  <si>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</si>
  <si>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</si>
  <si>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</si>
  <si>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</si>
  <si>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</si>
  <si>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</si>
  <si>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</si>
  <si>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</si>
  <si>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</si>
  <si>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</si>
  <si>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</si>
  <si>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</si>
  <si>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</si>
  <si>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</si>
  <si>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</si>
  <si>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</si>
  <si>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</si>
  <si>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</si>
  <si>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</si>
  <si>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</si>
  <si>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</si>
  <si>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</si>
  <si>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</si>
  <si>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</si>
  <si>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</si>
  <si>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</si>
  <si>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</si>
  <si>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</si>
  <si>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</si>
  <si>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</si>
  <si>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</si>
  <si>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</si>
  <si>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</si>
  <si>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</si>
  <si>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</si>
  <si>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</si>
  <si>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</si>
  <si>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</si>
  <si>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</si>
  <si>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</si>
  <si>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</si>
  <si>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</si>
  <si>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</si>
  <si>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</si>
  <si>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</si>
  <si>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</si>
  <si>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</si>
  <si>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</si>
  <si>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</si>
  <si>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</si>
  <si>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</si>
  <si>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</si>
  <si>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</si>
  <si>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</si>
  <si>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</si>
  <si>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</si>
  <si>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</si>
  <si>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</si>
  <si>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</si>
  <si>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</si>
  <si>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</si>
  <si>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</si>
  <si>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</si>
  <si>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</si>
  <si>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</si>
  <si>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</si>
  <si>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</si>
  <si>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</si>
  <si>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</si>
  <si>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</si>
  <si>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</si>
  <si>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</si>
  <si>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</si>
  <si>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</si>
  <si>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</si>
  <si>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</si>
  <si>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</si>
  <si>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</si>
  <si>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</si>
  <si>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</si>
  <si>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</si>
  <si>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</si>
  <si>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</si>
  <si>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</si>
  <si>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</si>
  <si>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</si>
  <si>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</si>
  <si>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</si>
  <si>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</si>
  <si>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</si>
  <si>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</si>
  <si>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</si>
  <si>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</si>
  <si>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</si>
  <si>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</si>
  <si>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</si>
  <si>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</si>
  <si>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</si>
  <si>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</si>
  <si>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</si>
  <si>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</si>
  <si>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</si>
  <si>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</si>
  <si>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</si>
  <si>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</si>
  <si>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</si>
  <si>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</si>
  <si>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</si>
  <si>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</si>
  <si>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</si>
  <si>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Обезбеђење услова за бављење спортом свих грађана и грађанки града/општине</t>
  </si>
  <si>
    <t>Проценат реализације мера и циљева постојећег програма развоја спорта</t>
  </si>
  <si>
    <t>%</t>
  </si>
  <si>
    <t>број</t>
  </si>
  <si>
    <t>Унапређење рекреативног спорта</t>
  </si>
  <si>
    <t>Обезбеђивање услова за рад у установама из области спорта</t>
  </si>
  <si>
    <t>Извештај о реализацији годишњег програма</t>
  </si>
  <si>
    <t>Обезбеђивање приступа спорту и подршка пројектима везаним за развој спорта;
Обезбеђивање услова за развој и спровођење омладинске политике</t>
  </si>
  <si>
    <t>Унапређење подршке локалним спортским организацијама преко којих се остварује јавни интерес у области спорта</t>
  </si>
  <si>
    <t>Број годишњих програма спортских организација финансираних од стране Општине</t>
  </si>
  <si>
    <t xml:space="preserve">Директор Установе за спорт и рекреацију </t>
  </si>
  <si>
    <t>Број спортских организација који користе услуге установе из области спорта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</si>
  <si>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</si>
  <si>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</si>
  <si>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</si>
  <si>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</si>
  <si>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</si>
  <si>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</si>
  <si>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Директор Установе за спорт и рекреацију - Горан Чалић</t>
  </si>
  <si>
    <t>Обезбеђивање приступа спорту и подршка пројектима везаним за развој спорта</t>
  </si>
  <si>
    <t>Меланија Миљић</t>
  </si>
  <si>
    <t>Путем ове активности се финансирају спортки клубови.
Финансира се редован и посебан програм</t>
  </si>
  <si>
    <t>Пријаве за годишње и посебне програме заведене у ОУ Бач, Уговор</t>
  </si>
  <si>
    <t>Установа за спорт и рекреацију "Бачка Тврђава" Бач током 2019. године у просторијама којима располаже настојала је да обезбеди услове за приступ спорту свим грађанима општине Бач као и гостима из других општина па и држава. У години извештавања значајно се ставио акценат на подршку пројектима у вези са развојем омладине и спорта  у сраадњи са Спортским савезом општине Бач, школама и предшколском установом. Током 2019. године повећао се број спортских организација које су користиле услуге Установе, тако да је програм у потпуности реализован.</t>
  </si>
  <si>
    <t>Извештај о раду УСР "Бачка Тврђава"</t>
  </si>
  <si>
    <t>02</t>
  </si>
  <si>
    <t>Санација кровног покривача и олука спортске дворане у Бачу</t>
  </si>
  <si>
    <t>Недељко Батиница</t>
  </si>
  <si>
    <t>Незнатно одступање</t>
  </si>
  <si>
    <t xml:space="preserve">Овај пројекат је подржао Покрајински секретаријат за спорт и омладину. Путем овог пројекта је планирана санација крова на Установи за спорт и рекреацију "Бачка Тврђава". Пројекат ће бити реализован у 2020. години. </t>
  </si>
  <si>
    <t>Спречавање прокишњавања на Установи за спорт и рекреацију "Бачка Тврђава"</t>
  </si>
  <si>
    <t>Саниран кров</t>
  </si>
  <si>
    <t>описно</t>
  </si>
  <si>
    <t>не</t>
  </si>
  <si>
    <t>да</t>
  </si>
  <si>
    <t>Пројекат није реализова, само су средства добијена у 2019. години. Исти ће се реализовати у 2020. години.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</si>
</sst>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9" fontId="2" fillId="0" borderId="15" xfId="0" applyNumberFormat="1" applyFont="1" applyBorder="1" applyAlignment="1">
      <alignment vertical="center" wrapText="1"/>
    </xf>
    <xf numFmtId="9" fontId="2" fillId="3" borderId="3" xfId="0" applyNumberFormat="1" applyFont="1" applyFill="1" applyBorder="1" applyAlignment="1">
      <alignment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B7" sqref="B7:F25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8" t="s">
        <v>0</v>
      </c>
      <c r="E1" s="38"/>
      <c r="F1" s="38"/>
      <c r="G1" s="38"/>
      <c r="H1" s="38"/>
      <c r="I1" s="38"/>
      <c r="J1" s="38"/>
      <c r="K1" s="38"/>
      <c r="L1" s="38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8" t="s">
        <v>185</v>
      </c>
      <c r="E2" s="49"/>
      <c r="F2" s="49"/>
      <c r="G2" s="49"/>
      <c r="H2" s="49"/>
      <c r="I2" s="49"/>
      <c r="J2" s="49"/>
      <c r="K2" s="49"/>
      <c r="L2" s="50"/>
      <c r="M2" s="27" t="s">
        <v>290</v>
      </c>
      <c r="N2" s="27" t="s">
        <v>291</v>
      </c>
      <c r="O2" s="27" t="s">
        <v>292</v>
      </c>
      <c r="P2" s="27" t="s">
        <v>277</v>
      </c>
    </row>
    <row r="3" spans="2:16" ht="15.75" thickBot="1" x14ac:dyDescent="0.3">
      <c r="B3" t="s">
        <v>5</v>
      </c>
      <c r="C3" s="24" t="s">
        <v>45</v>
      </c>
      <c r="D3" s="45" t="s">
        <v>23</v>
      </c>
      <c r="E3" s="51"/>
      <c r="F3" s="51"/>
      <c r="G3" s="51"/>
      <c r="H3" s="51"/>
      <c r="I3" s="51"/>
      <c r="J3" s="51"/>
      <c r="K3" s="51"/>
      <c r="L3" s="52"/>
      <c r="M3" s="27">
        <v>19302</v>
      </c>
      <c r="N3" s="27">
        <v>22728</v>
      </c>
      <c r="O3" s="27">
        <v>18717</v>
      </c>
      <c r="P3" s="28">
        <f>O3/N3</f>
        <v>0.82352164730728616</v>
      </c>
    </row>
    <row r="4" spans="2:16" ht="15.75" thickBot="1" x14ac:dyDescent="0.3">
      <c r="B4" t="s">
        <v>11</v>
      </c>
      <c r="C4" s="45" t="s">
        <v>296</v>
      </c>
      <c r="D4" s="46"/>
      <c r="E4" s="46"/>
      <c r="F4" s="47"/>
    </row>
    <row r="6" spans="2:16" ht="15.75" thickBot="1" x14ac:dyDescent="0.3">
      <c r="B6" s="55" t="s">
        <v>8</v>
      </c>
      <c r="C6" s="55"/>
      <c r="D6" s="55"/>
      <c r="E6" s="55"/>
      <c r="F6" s="55"/>
    </row>
    <row r="7" spans="2:16" x14ac:dyDescent="0.25">
      <c r="B7" s="39" t="s">
        <v>285</v>
      </c>
      <c r="C7" s="40"/>
      <c r="D7" s="40"/>
      <c r="E7" s="40"/>
      <c r="F7" s="41"/>
    </row>
    <row r="8" spans="2:16" x14ac:dyDescent="0.25">
      <c r="B8" s="56"/>
      <c r="C8" s="57"/>
      <c r="D8" s="57"/>
      <c r="E8" s="57"/>
      <c r="F8" s="58"/>
    </row>
    <row r="9" spans="2:16" x14ac:dyDescent="0.25">
      <c r="B9" s="56"/>
      <c r="C9" s="57"/>
      <c r="D9" s="57"/>
      <c r="E9" s="57"/>
      <c r="F9" s="58"/>
    </row>
    <row r="10" spans="2:16" x14ac:dyDescent="0.25">
      <c r="B10" s="56"/>
      <c r="C10" s="57"/>
      <c r="D10" s="57"/>
      <c r="E10" s="57"/>
      <c r="F10" s="58"/>
    </row>
    <row r="11" spans="2:16" x14ac:dyDescent="0.25">
      <c r="B11" s="56"/>
      <c r="C11" s="57"/>
      <c r="D11" s="57"/>
      <c r="E11" s="57"/>
      <c r="F11" s="58"/>
    </row>
    <row r="12" spans="2:16" x14ac:dyDescent="0.25">
      <c r="B12" s="56"/>
      <c r="C12" s="57"/>
      <c r="D12" s="57"/>
      <c r="E12" s="57"/>
      <c r="F12" s="58"/>
    </row>
    <row r="13" spans="2:16" x14ac:dyDescent="0.25">
      <c r="B13" s="56"/>
      <c r="C13" s="57"/>
      <c r="D13" s="57"/>
      <c r="E13" s="57"/>
      <c r="F13" s="58"/>
    </row>
    <row r="14" spans="2:16" x14ac:dyDescent="0.25">
      <c r="B14" s="56"/>
      <c r="C14" s="57"/>
      <c r="D14" s="57"/>
      <c r="E14" s="57"/>
      <c r="F14" s="58"/>
    </row>
    <row r="15" spans="2:16" x14ac:dyDescent="0.25">
      <c r="B15" s="56"/>
      <c r="C15" s="57"/>
      <c r="D15" s="57"/>
      <c r="E15" s="57"/>
      <c r="F15" s="58"/>
    </row>
    <row r="16" spans="2:16" x14ac:dyDescent="0.25">
      <c r="B16" s="56"/>
      <c r="C16" s="57"/>
      <c r="D16" s="57"/>
      <c r="E16" s="57"/>
      <c r="F16" s="58"/>
    </row>
    <row r="17" spans="2:13" ht="2.25" customHeight="1" x14ac:dyDescent="0.25">
      <c r="B17" s="56"/>
      <c r="C17" s="57"/>
      <c r="D17" s="57"/>
      <c r="E17" s="57"/>
      <c r="F17" s="58"/>
    </row>
    <row r="18" spans="2:13" hidden="1" x14ac:dyDescent="0.25">
      <c r="B18" s="56"/>
      <c r="C18" s="57"/>
      <c r="D18" s="57"/>
      <c r="E18" s="57"/>
      <c r="F18" s="58"/>
    </row>
    <row r="19" spans="2:13" hidden="1" x14ac:dyDescent="0.25">
      <c r="B19" s="56"/>
      <c r="C19" s="57"/>
      <c r="D19" s="57"/>
      <c r="E19" s="57"/>
      <c r="F19" s="58"/>
    </row>
    <row r="20" spans="2:13" hidden="1" x14ac:dyDescent="0.25">
      <c r="B20" s="56"/>
      <c r="C20" s="57"/>
      <c r="D20" s="57"/>
      <c r="E20" s="57"/>
      <c r="F20" s="58"/>
    </row>
    <row r="21" spans="2:13" hidden="1" x14ac:dyDescent="0.25">
      <c r="B21" s="56"/>
      <c r="C21" s="57"/>
      <c r="D21" s="57"/>
      <c r="E21" s="57"/>
      <c r="F21" s="58"/>
    </row>
    <row r="22" spans="2:13" hidden="1" x14ac:dyDescent="0.25">
      <c r="B22" s="56"/>
      <c r="C22" s="57"/>
      <c r="D22" s="57"/>
      <c r="E22" s="57"/>
      <c r="F22" s="58"/>
    </row>
    <row r="23" spans="2:13" hidden="1" x14ac:dyDescent="0.25">
      <c r="B23" s="56"/>
      <c r="C23" s="57"/>
      <c r="D23" s="57"/>
      <c r="E23" s="57"/>
      <c r="F23" s="58"/>
    </row>
    <row r="24" spans="2:13" hidden="1" x14ac:dyDescent="0.25">
      <c r="B24" s="56"/>
      <c r="C24" s="57"/>
      <c r="D24" s="57"/>
      <c r="E24" s="57"/>
      <c r="F24" s="58"/>
    </row>
    <row r="25" spans="2:13" ht="15.75" hidden="1" thickBot="1" x14ac:dyDescent="0.3">
      <c r="B25" s="42"/>
      <c r="C25" s="43"/>
      <c r="D25" s="43"/>
      <c r="E25" s="43"/>
      <c r="F25" s="44"/>
    </row>
    <row r="26" spans="2:13" ht="15.75" thickBot="1" x14ac:dyDescent="0.3"/>
    <row r="27" spans="2:13" ht="31.5" customHeight="1" thickBot="1" x14ac:dyDescent="0.3">
      <c r="B27" s="11" t="s">
        <v>9</v>
      </c>
      <c r="C27" s="59" t="s">
        <v>297</v>
      </c>
      <c r="D27" s="60"/>
      <c r="E27" s="60"/>
      <c r="F27" s="61"/>
    </row>
    <row r="28" spans="2:13" ht="15.75" thickBot="1" x14ac:dyDescent="0.3">
      <c r="B28" s="35" t="s">
        <v>1</v>
      </c>
      <c r="C28" s="35" t="s">
        <v>2</v>
      </c>
      <c r="D28" s="10" t="s">
        <v>3</v>
      </c>
      <c r="E28" s="10" t="s">
        <v>4</v>
      </c>
      <c r="F28" s="35" t="s">
        <v>295</v>
      </c>
      <c r="G28" s="53" t="s">
        <v>15</v>
      </c>
      <c r="H28" s="54"/>
      <c r="I28" s="54"/>
      <c r="J28" s="54"/>
      <c r="K28" s="54"/>
      <c r="L28" s="54"/>
      <c r="M28" s="54"/>
    </row>
    <row r="29" spans="2:13" ht="15.75" thickBot="1" x14ac:dyDescent="0.3">
      <c r="B29" s="36"/>
      <c r="C29" s="36"/>
      <c r="D29" s="1" t="s">
        <v>293</v>
      </c>
      <c r="E29" s="1" t="s">
        <v>294</v>
      </c>
      <c r="F29" s="37"/>
      <c r="G29" s="39" t="s">
        <v>306</v>
      </c>
      <c r="H29" s="40"/>
      <c r="I29" s="40"/>
      <c r="J29" s="40"/>
      <c r="K29" s="40"/>
      <c r="L29" s="40"/>
      <c r="M29" s="41"/>
    </row>
    <row r="30" spans="2:13" ht="26.25" thickBot="1" x14ac:dyDescent="0.3">
      <c r="B30" s="13" t="s">
        <v>279</v>
      </c>
      <c r="C30" s="2" t="s">
        <v>280</v>
      </c>
      <c r="D30" s="29">
        <v>0.75</v>
      </c>
      <c r="E30" s="29">
        <v>0.8</v>
      </c>
      <c r="F30" s="30">
        <v>0.82</v>
      </c>
      <c r="G30" s="42"/>
      <c r="H30" s="43"/>
      <c r="I30" s="43"/>
      <c r="J30" s="43"/>
      <c r="K30" s="43"/>
      <c r="L30" s="43"/>
      <c r="M30" s="44"/>
    </row>
    <row r="31" spans="2:13" ht="28.5" customHeight="1" thickBot="1" x14ac:dyDescent="0.3">
      <c r="B31" s="8" t="s">
        <v>12</v>
      </c>
      <c r="C31" s="32" t="s">
        <v>284</v>
      </c>
      <c r="D31" s="33"/>
      <c r="E31" s="33"/>
      <c r="F31" s="34"/>
    </row>
    <row r="32" spans="2:13" ht="28.5" customHeight="1" thickBot="1" x14ac:dyDescent="0.3">
      <c r="B32" s="4"/>
      <c r="C32" s="9"/>
      <c r="D32" s="9"/>
      <c r="E32" s="9"/>
      <c r="F32" s="9"/>
    </row>
    <row r="33" spans="2:13" ht="31.5" customHeight="1" thickBot="1" x14ac:dyDescent="0.3">
      <c r="B33" s="12" t="s">
        <v>9</v>
      </c>
      <c r="C33" s="59" t="s">
        <v>278</v>
      </c>
      <c r="D33" s="60"/>
      <c r="E33" s="60"/>
      <c r="F33" s="61"/>
    </row>
    <row r="34" spans="2:13" ht="15.75" customHeight="1" thickBot="1" x14ac:dyDescent="0.3">
      <c r="B34" s="35" t="s">
        <v>1</v>
      </c>
      <c r="C34" s="35" t="s">
        <v>2</v>
      </c>
      <c r="D34" s="10" t="s">
        <v>3</v>
      </c>
      <c r="E34" s="10" t="s">
        <v>4</v>
      </c>
      <c r="F34" s="35" t="s">
        <v>295</v>
      </c>
      <c r="G34" s="53" t="s">
        <v>15</v>
      </c>
      <c r="H34" s="54"/>
      <c r="I34" s="54"/>
      <c r="J34" s="54"/>
      <c r="K34" s="54"/>
      <c r="L34" s="54"/>
      <c r="M34" s="54"/>
    </row>
    <row r="35" spans="2:13" ht="15.75" thickBot="1" x14ac:dyDescent="0.3">
      <c r="B35" s="36"/>
      <c r="C35" s="36"/>
      <c r="D35" s="1" t="s">
        <v>293</v>
      </c>
      <c r="E35" s="1" t="s">
        <v>294</v>
      </c>
      <c r="F35" s="37"/>
      <c r="G35" s="39"/>
      <c r="H35" s="40"/>
      <c r="I35" s="40"/>
      <c r="J35" s="40"/>
      <c r="K35" s="40"/>
      <c r="L35" s="40"/>
      <c r="M35" s="41"/>
    </row>
    <row r="36" spans="2:13" ht="15.75" thickBot="1" x14ac:dyDescent="0.3">
      <c r="B36" s="13"/>
      <c r="C36" s="2"/>
      <c r="D36" s="29"/>
      <c r="E36" s="29"/>
      <c r="F36" s="31"/>
      <c r="G36" s="42"/>
      <c r="H36" s="43"/>
      <c r="I36" s="43"/>
      <c r="J36" s="43"/>
      <c r="K36" s="43"/>
      <c r="L36" s="43"/>
      <c r="M36" s="44"/>
    </row>
    <row r="37" spans="2:13" ht="28.5" customHeight="1" thickBot="1" x14ac:dyDescent="0.3">
      <c r="B37" s="8" t="s">
        <v>12</v>
      </c>
      <c r="C37" s="32"/>
      <c r="D37" s="33"/>
      <c r="E37" s="33"/>
      <c r="F37" s="34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  <mergeCell ref="C37:F37"/>
    <mergeCell ref="B28:B29"/>
    <mergeCell ref="C28:C29"/>
    <mergeCell ref="F28:F29"/>
    <mergeCell ref="B34:B35"/>
    <mergeCell ref="C34:C35"/>
    <mergeCell ref="F34:F35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0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4.855468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3" t="str">
        <f>+'програм 14'!$D$2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6" t="s">
        <v>45</v>
      </c>
      <c r="E3" s="45" t="s">
        <v>23</v>
      </c>
      <c r="F3" s="51"/>
      <c r="G3" s="51"/>
      <c r="H3" s="51"/>
      <c r="I3" s="51"/>
      <c r="J3" s="51"/>
      <c r="K3" s="51"/>
      <c r="L3" s="51"/>
      <c r="M3" s="52"/>
      <c r="N3" s="27" t="s">
        <v>290</v>
      </c>
      <c r="O3" s="27" t="s">
        <v>291</v>
      </c>
      <c r="P3" s="27" t="s">
        <v>292</v>
      </c>
      <c r="Q3" s="27" t="s">
        <v>277</v>
      </c>
    </row>
    <row r="4" spans="1:17" ht="15.75" thickBot="1" x14ac:dyDescent="0.3">
      <c r="A4" s="14" t="str">
        <f>CONCATENATE(D3,"-",D4)</f>
        <v>1301-0001</v>
      </c>
      <c r="C4" t="s">
        <v>100</v>
      </c>
      <c r="D4" s="26" t="s">
        <v>50</v>
      </c>
      <c r="E4" s="45" t="s">
        <v>269</v>
      </c>
      <c r="F4" s="51"/>
      <c r="G4" s="51"/>
      <c r="H4" s="51"/>
      <c r="I4" s="51"/>
      <c r="J4" s="51"/>
      <c r="K4" s="51"/>
      <c r="L4" s="51"/>
      <c r="M4" s="52"/>
      <c r="N4" s="27">
        <v>10810</v>
      </c>
      <c r="O4" s="27">
        <v>10810</v>
      </c>
      <c r="P4" s="27">
        <v>10569</v>
      </c>
      <c r="Q4" s="28">
        <f>P4/O4</f>
        <v>0.97770582793709526</v>
      </c>
    </row>
    <row r="5" spans="1:17" ht="15.75" thickBot="1" x14ac:dyDescent="0.3">
      <c r="C5" t="s">
        <v>11</v>
      </c>
      <c r="D5" s="45" t="s">
        <v>298</v>
      </c>
      <c r="E5" s="46"/>
      <c r="F5" s="46"/>
      <c r="G5" s="47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299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5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idden="1" x14ac:dyDescent="0.25">
      <c r="C21" s="56"/>
      <c r="D21" s="57"/>
      <c r="E21" s="57"/>
      <c r="F21" s="57"/>
      <c r="G21" s="58"/>
    </row>
    <row r="22" spans="3:14" hidden="1" x14ac:dyDescent="0.25">
      <c r="C22" s="56"/>
      <c r="D22" s="57"/>
      <c r="E22" s="57"/>
      <c r="F22" s="57"/>
      <c r="G22" s="58"/>
    </row>
    <row r="23" spans="3:14" hidden="1" x14ac:dyDescent="0.25">
      <c r="C23" s="56"/>
      <c r="D23" s="57"/>
      <c r="E23" s="57"/>
      <c r="F23" s="57"/>
      <c r="G23" s="58"/>
    </row>
    <row r="24" spans="3:14" hidden="1" x14ac:dyDescent="0.25">
      <c r="C24" s="56"/>
      <c r="D24" s="57"/>
      <c r="E24" s="57"/>
      <c r="F24" s="57"/>
      <c r="G24" s="58"/>
    </row>
    <row r="25" spans="3:14" hidden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62.25" customHeight="1" thickBot="1" x14ac:dyDescent="0.3">
      <c r="C28" s="12" t="s">
        <v>10</v>
      </c>
      <c r="D28" s="59" t="s">
        <v>286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295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293</v>
      </c>
      <c r="F30" s="1" t="s">
        <v>294</v>
      </c>
      <c r="G30" s="37"/>
      <c r="H30" s="66"/>
      <c r="I30" s="67"/>
      <c r="J30" s="67"/>
      <c r="K30" s="67"/>
      <c r="L30" s="67"/>
      <c r="M30" s="67"/>
      <c r="N30" s="68"/>
    </row>
    <row r="31" spans="3:14" ht="33.75" customHeight="1" thickBot="1" x14ac:dyDescent="0.3">
      <c r="C31" s="13" t="s">
        <v>287</v>
      </c>
      <c r="D31" s="2" t="s">
        <v>281</v>
      </c>
      <c r="E31" s="3">
        <v>19</v>
      </c>
      <c r="F31" s="3">
        <v>19</v>
      </c>
      <c r="G31" s="3">
        <v>19</v>
      </c>
      <c r="H31" s="69"/>
      <c r="I31" s="70"/>
      <c r="J31" s="70"/>
      <c r="K31" s="70"/>
      <c r="L31" s="70"/>
      <c r="M31" s="70"/>
      <c r="N31" s="71"/>
    </row>
    <row r="32" spans="3:14" ht="28.5" customHeight="1" thickBot="1" x14ac:dyDescent="0.3">
      <c r="C32" s="8" t="s">
        <v>12</v>
      </c>
      <c r="D32" s="32" t="s">
        <v>300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59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295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293</v>
      </c>
      <c r="F36" s="1" t="s">
        <v>294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 t="s">
        <v>282</v>
      </c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295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293</v>
      </c>
      <c r="F42" s="1" t="s">
        <v>294</v>
      </c>
      <c r="G42" s="37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  <row r="45" spans="3:14" ht="15.75" thickBot="1" x14ac:dyDescent="0.3"/>
    <row r="46" spans="3:14" ht="15.75" thickBot="1" x14ac:dyDescent="0.3">
      <c r="C46" s="12" t="s">
        <v>10</v>
      </c>
      <c r="D46" s="62" t="s">
        <v>282</v>
      </c>
      <c r="E46" s="60"/>
      <c r="F46" s="60"/>
      <c r="G46" s="61"/>
    </row>
    <row r="47" spans="3:14" ht="15.75" customHeight="1" thickBot="1" x14ac:dyDescent="0.3">
      <c r="C47" s="35" t="s">
        <v>1</v>
      </c>
      <c r="D47" s="35" t="s">
        <v>2</v>
      </c>
      <c r="E47" s="10" t="s">
        <v>3</v>
      </c>
      <c r="F47" s="10" t="s">
        <v>4</v>
      </c>
      <c r="G47" s="35" t="s">
        <v>295</v>
      </c>
      <c r="H47" s="53" t="s">
        <v>15</v>
      </c>
      <c r="I47" s="54"/>
      <c r="J47" s="54"/>
      <c r="K47" s="54"/>
      <c r="L47" s="54"/>
      <c r="M47" s="54"/>
      <c r="N47" s="54"/>
    </row>
    <row r="48" spans="3:14" ht="15.75" thickBot="1" x14ac:dyDescent="0.3">
      <c r="C48" s="36"/>
      <c r="D48" s="36"/>
      <c r="E48" s="1" t="s">
        <v>293</v>
      </c>
      <c r="F48" s="1" t="s">
        <v>294</v>
      </c>
      <c r="G48" s="37"/>
      <c r="H48" s="39"/>
      <c r="I48" s="40"/>
      <c r="J48" s="40"/>
      <c r="K48" s="40"/>
      <c r="L48" s="40"/>
      <c r="M48" s="40"/>
      <c r="N48" s="41"/>
    </row>
    <row r="49" spans="3:14" ht="51" customHeight="1" thickBot="1" x14ac:dyDescent="0.3">
      <c r="C49" s="13"/>
      <c r="D49" s="2"/>
      <c r="E49" s="3"/>
      <c r="F49" s="3"/>
      <c r="G49" s="3"/>
      <c r="H49" s="42"/>
      <c r="I49" s="43"/>
      <c r="J49" s="43"/>
      <c r="K49" s="43"/>
      <c r="L49" s="43"/>
      <c r="M49" s="43"/>
      <c r="N49" s="44"/>
    </row>
    <row r="50" spans="3:14" ht="15.75" thickBot="1" x14ac:dyDescent="0.3">
      <c r="C50" s="8" t="s">
        <v>12</v>
      </c>
      <c r="D50" s="32"/>
      <c r="E50" s="33"/>
      <c r="F50" s="33"/>
      <c r="G50" s="34"/>
    </row>
  </sheetData>
  <mergeCells count="34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D50:G50"/>
    <mergeCell ref="C35:C36"/>
    <mergeCell ref="D35:D36"/>
    <mergeCell ref="G35:G36"/>
    <mergeCell ref="D40:G40"/>
    <mergeCell ref="C41:C42"/>
    <mergeCell ref="D41:D42"/>
    <mergeCell ref="G41:G42"/>
    <mergeCell ref="H47:N47"/>
    <mergeCell ref="H48:N49"/>
    <mergeCell ref="D46:G46"/>
    <mergeCell ref="C47:C48"/>
    <mergeCell ref="D47:D48"/>
    <mergeCell ref="G47:G48"/>
  </mergeCells>
  <pageMargins left="0.7" right="0.7" top="0.75" bottom="0.75" header="0.3" footer="0.3"/>
  <pageSetup scale="46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3" t="str">
        <f>+'програм 14'!$D$2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6" t="s">
        <v>45</v>
      </c>
      <c r="E3" s="45" t="s">
        <v>23</v>
      </c>
      <c r="F3" s="51"/>
      <c r="G3" s="51"/>
      <c r="H3" s="51"/>
      <c r="I3" s="51"/>
      <c r="J3" s="51"/>
      <c r="K3" s="51"/>
      <c r="L3" s="51"/>
      <c r="M3" s="52"/>
      <c r="N3" s="27" t="s">
        <v>290</v>
      </c>
      <c r="O3" s="27" t="s">
        <v>291</v>
      </c>
      <c r="P3" s="27" t="s">
        <v>292</v>
      </c>
      <c r="Q3" s="27" t="s">
        <v>277</v>
      </c>
    </row>
    <row r="4" spans="1:17" ht="15.75" thickBot="1" x14ac:dyDescent="0.3">
      <c r="A4" s="14" t="str">
        <f>CONCATENATE(D3,"-",D4)</f>
        <v>1301-0004</v>
      </c>
      <c r="C4" t="s">
        <v>100</v>
      </c>
      <c r="D4" s="26" t="s">
        <v>53</v>
      </c>
      <c r="E4" s="45" t="s">
        <v>82</v>
      </c>
      <c r="F4" s="51"/>
      <c r="G4" s="51"/>
      <c r="H4" s="51"/>
      <c r="I4" s="51"/>
      <c r="J4" s="51"/>
      <c r="K4" s="51"/>
      <c r="L4" s="51"/>
      <c r="M4" s="52"/>
      <c r="N4" s="27">
        <v>8492</v>
      </c>
      <c r="O4" s="27">
        <v>8517</v>
      </c>
      <c r="P4" s="27">
        <v>8148</v>
      </c>
      <c r="Q4" s="28">
        <f>P4/O4</f>
        <v>0.95667488552307145</v>
      </c>
    </row>
    <row r="5" spans="1:17" ht="30.75" customHeight="1" thickBot="1" x14ac:dyDescent="0.3">
      <c r="C5" t="s">
        <v>11</v>
      </c>
      <c r="D5" s="72" t="s">
        <v>288</v>
      </c>
      <c r="E5" s="73"/>
      <c r="F5" s="73"/>
      <c r="G5" s="74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301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5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idden="1" x14ac:dyDescent="0.25">
      <c r="C21" s="56"/>
      <c r="D21" s="57"/>
      <c r="E21" s="57"/>
      <c r="F21" s="57"/>
      <c r="G21" s="58"/>
    </row>
    <row r="22" spans="3:14" hidden="1" x14ac:dyDescent="0.25">
      <c r="C22" s="56"/>
      <c r="D22" s="57"/>
      <c r="E22" s="57"/>
      <c r="F22" s="57"/>
      <c r="G22" s="58"/>
    </row>
    <row r="23" spans="3:14" hidden="1" x14ac:dyDescent="0.25">
      <c r="C23" s="56"/>
      <c r="D23" s="57"/>
      <c r="E23" s="57"/>
      <c r="F23" s="57"/>
      <c r="G23" s="58"/>
    </row>
    <row r="24" spans="3:14" hidden="1" x14ac:dyDescent="0.25">
      <c r="C24" s="56"/>
      <c r="D24" s="57"/>
      <c r="E24" s="57"/>
      <c r="F24" s="57"/>
      <c r="G24" s="58"/>
    </row>
    <row r="25" spans="3:14" hidden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283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295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293</v>
      </c>
      <c r="F30" s="1" t="s">
        <v>294</v>
      </c>
      <c r="G30" s="37"/>
      <c r="H30" s="39"/>
      <c r="I30" s="40"/>
      <c r="J30" s="40"/>
      <c r="K30" s="40"/>
      <c r="L30" s="40"/>
      <c r="M30" s="40"/>
      <c r="N30" s="41"/>
    </row>
    <row r="31" spans="3:14" ht="26.25" thickBot="1" x14ac:dyDescent="0.3">
      <c r="C31" s="13" t="s">
        <v>289</v>
      </c>
      <c r="D31" s="2" t="s">
        <v>281</v>
      </c>
      <c r="E31" s="3">
        <v>10</v>
      </c>
      <c r="F31" s="3">
        <v>11</v>
      </c>
      <c r="G31" s="3">
        <v>11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 t="s">
        <v>302</v>
      </c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9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295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293</v>
      </c>
      <c r="F36" s="1" t="s">
        <v>294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 t="s">
        <v>283</v>
      </c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295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293</v>
      </c>
      <c r="F42" s="1" t="s">
        <v>294</v>
      </c>
      <c r="G42" s="37"/>
      <c r="H42" s="39"/>
      <c r="I42" s="40"/>
      <c r="J42" s="40"/>
      <c r="K42" s="40"/>
      <c r="L42" s="40"/>
      <c r="M42" s="40"/>
      <c r="N42" s="41"/>
    </row>
    <row r="43" spans="3:14" ht="49.5" customHeight="1" thickBot="1" x14ac:dyDescent="0.3">
      <c r="C43" s="13"/>
      <c r="D43" s="2"/>
      <c r="E43" s="29"/>
      <c r="F43" s="29"/>
      <c r="G43" s="29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E58DB-EFF0-4A0B-A009-A8259340317A}">
  <sheetPr>
    <pageSetUpPr fitToPage="1"/>
  </sheetPr>
  <dimension ref="A1:Q44"/>
  <sheetViews>
    <sheetView tabSelected="1" topLeftCell="B1" zoomScaleNormal="100" workbookViewId="0">
      <selection activeCell="L26" sqref="L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14'!$B$2</f>
        <v xml:space="preserve"> ЈЛС</v>
      </c>
      <c r="D2" s="25">
        <f>+'програм 14'!$C$2</f>
        <v>204</v>
      </c>
      <c r="E2" s="63" t="str">
        <f>+'програм 14'!$D$2</f>
        <v>БАЧ</v>
      </c>
      <c r="F2" s="64"/>
      <c r="G2" s="64"/>
      <c r="H2" s="64"/>
      <c r="I2" s="64"/>
      <c r="J2" s="64"/>
      <c r="K2" s="64"/>
      <c r="L2" s="64"/>
      <c r="M2" s="65"/>
      <c r="Q2" t="s">
        <v>276</v>
      </c>
    </row>
    <row r="3" spans="1:17" ht="15.75" thickBot="1" x14ac:dyDescent="0.3">
      <c r="C3" t="s">
        <v>5</v>
      </c>
      <c r="D3" s="26" t="s">
        <v>45</v>
      </c>
      <c r="E3" s="45" t="s">
        <v>23</v>
      </c>
      <c r="F3" s="51"/>
      <c r="G3" s="51"/>
      <c r="H3" s="51"/>
      <c r="I3" s="51"/>
      <c r="J3" s="51"/>
      <c r="K3" s="51"/>
      <c r="L3" s="51"/>
      <c r="M3" s="52"/>
      <c r="N3" s="27" t="s">
        <v>290</v>
      </c>
      <c r="O3" s="27" t="s">
        <v>291</v>
      </c>
      <c r="P3" s="27" t="s">
        <v>292</v>
      </c>
      <c r="Q3" s="27" t="s">
        <v>277</v>
      </c>
    </row>
    <row r="4" spans="1:17" ht="15.75" thickBot="1" x14ac:dyDescent="0.3">
      <c r="A4" s="14" t="str">
        <f>CONCATENATE(D3,"-",D4)</f>
        <v>1301-02</v>
      </c>
      <c r="C4" t="s">
        <v>100</v>
      </c>
      <c r="D4" s="26" t="s">
        <v>303</v>
      </c>
      <c r="E4" s="45" t="s">
        <v>304</v>
      </c>
      <c r="F4" s="51"/>
      <c r="G4" s="51"/>
      <c r="H4" s="51"/>
      <c r="I4" s="51"/>
      <c r="J4" s="51"/>
      <c r="K4" s="51"/>
      <c r="L4" s="51"/>
      <c r="M4" s="52"/>
      <c r="N4" s="27">
        <v>0</v>
      </c>
      <c r="O4" s="27">
        <v>3401</v>
      </c>
      <c r="P4" s="27">
        <v>0</v>
      </c>
      <c r="Q4" s="28">
        <f>P4/O4</f>
        <v>0</v>
      </c>
    </row>
    <row r="5" spans="1:17" ht="30.75" customHeight="1" thickBot="1" x14ac:dyDescent="0.3">
      <c r="C5" t="s">
        <v>11</v>
      </c>
      <c r="D5" s="72" t="s">
        <v>305</v>
      </c>
      <c r="E5" s="73"/>
      <c r="F5" s="73"/>
      <c r="G5" s="74"/>
    </row>
    <row r="7" spans="1:17" ht="15.75" thickBot="1" x14ac:dyDescent="0.3">
      <c r="C7" s="55" t="s">
        <v>14</v>
      </c>
      <c r="D7" s="55"/>
      <c r="E7" s="55"/>
      <c r="F7" s="55"/>
      <c r="G7" s="55"/>
    </row>
    <row r="8" spans="1:17" x14ac:dyDescent="0.25">
      <c r="C8" s="39" t="s">
        <v>307</v>
      </c>
      <c r="D8" s="40"/>
      <c r="E8" s="40"/>
      <c r="F8" s="40"/>
      <c r="G8" s="41"/>
    </row>
    <row r="9" spans="1:17" x14ac:dyDescent="0.25">
      <c r="C9" s="56"/>
      <c r="D9" s="57"/>
      <c r="E9" s="57"/>
      <c r="F9" s="57"/>
      <c r="G9" s="58"/>
    </row>
    <row r="10" spans="1:17" x14ac:dyDescent="0.25">
      <c r="C10" s="56"/>
      <c r="D10" s="57"/>
      <c r="E10" s="57"/>
      <c r="F10" s="57"/>
      <c r="G10" s="58"/>
    </row>
    <row r="11" spans="1:17" x14ac:dyDescent="0.25">
      <c r="C11" s="56"/>
      <c r="D11" s="57"/>
      <c r="E11" s="57"/>
      <c r="F11" s="57"/>
      <c r="G11" s="58"/>
    </row>
    <row r="12" spans="1:17" x14ac:dyDescent="0.25">
      <c r="C12" s="56"/>
      <c r="D12" s="57"/>
      <c r="E12" s="57"/>
      <c r="F12" s="57"/>
      <c r="G12" s="58"/>
    </row>
    <row r="13" spans="1:17" x14ac:dyDescent="0.25">
      <c r="C13" s="56"/>
      <c r="D13" s="57"/>
      <c r="E13" s="57"/>
      <c r="F13" s="57"/>
      <c r="G13" s="58"/>
      <c r="J13" s="15"/>
    </row>
    <row r="14" spans="1:17" x14ac:dyDescent="0.25">
      <c r="C14" s="56"/>
      <c r="D14" s="57"/>
      <c r="E14" s="57"/>
      <c r="F14" s="57"/>
      <c r="G14" s="58"/>
    </row>
    <row r="15" spans="1:17" x14ac:dyDescent="0.25">
      <c r="C15" s="56"/>
      <c r="D15" s="57"/>
      <c r="E15" s="57"/>
      <c r="F15" s="57"/>
      <c r="G15" s="58"/>
    </row>
    <row r="16" spans="1:17" x14ac:dyDescent="0.25">
      <c r="C16" s="56"/>
      <c r="D16" s="57"/>
      <c r="E16" s="57"/>
      <c r="F16" s="57"/>
      <c r="G16" s="58"/>
    </row>
    <row r="17" spans="3:14" x14ac:dyDescent="0.25">
      <c r="C17" s="56"/>
      <c r="D17" s="57"/>
      <c r="E17" s="57"/>
      <c r="F17" s="57"/>
      <c r="G17" s="58"/>
    </row>
    <row r="18" spans="3:14" x14ac:dyDescent="0.25">
      <c r="C18" s="56"/>
      <c r="D18" s="57"/>
      <c r="E18" s="57"/>
      <c r="F18" s="57"/>
      <c r="G18" s="58"/>
    </row>
    <row r="19" spans="3:14" x14ac:dyDescent="0.25">
      <c r="C19" s="56"/>
      <c r="D19" s="57"/>
      <c r="E19" s="57"/>
      <c r="F19" s="57"/>
      <c r="G19" s="58"/>
    </row>
    <row r="20" spans="3:14" ht="7.5" customHeight="1" x14ac:dyDescent="0.25">
      <c r="C20" s="56"/>
      <c r="D20" s="57"/>
      <c r="E20" s="57"/>
      <c r="F20" s="57"/>
      <c r="G20" s="58"/>
    </row>
    <row r="21" spans="3:14" hidden="1" x14ac:dyDescent="0.25">
      <c r="C21" s="56"/>
      <c r="D21" s="57"/>
      <c r="E21" s="57"/>
      <c r="F21" s="57"/>
      <c r="G21" s="58"/>
    </row>
    <row r="22" spans="3:14" hidden="1" x14ac:dyDescent="0.25">
      <c r="C22" s="56"/>
      <c r="D22" s="57"/>
      <c r="E22" s="57"/>
      <c r="F22" s="57"/>
      <c r="G22" s="58"/>
    </row>
    <row r="23" spans="3:14" hidden="1" x14ac:dyDescent="0.25">
      <c r="C23" s="56"/>
      <c r="D23" s="57"/>
      <c r="E23" s="57"/>
      <c r="F23" s="57"/>
      <c r="G23" s="58"/>
    </row>
    <row r="24" spans="3:14" hidden="1" x14ac:dyDescent="0.25">
      <c r="C24" s="56"/>
      <c r="D24" s="57"/>
      <c r="E24" s="57"/>
      <c r="F24" s="57"/>
      <c r="G24" s="58"/>
    </row>
    <row r="25" spans="3:14" hidden="1" x14ac:dyDescent="0.25">
      <c r="C25" s="56"/>
      <c r="D25" s="57"/>
      <c r="E25" s="57"/>
      <c r="F25" s="57"/>
      <c r="G25" s="58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59" t="s">
        <v>308</v>
      </c>
      <c r="E28" s="60"/>
      <c r="F28" s="60"/>
      <c r="G28" s="61"/>
    </row>
    <row r="29" spans="3:14" ht="15.75" customHeight="1" thickBot="1" x14ac:dyDescent="0.3">
      <c r="C29" s="35" t="s">
        <v>1</v>
      </c>
      <c r="D29" s="35" t="s">
        <v>2</v>
      </c>
      <c r="E29" s="10" t="s">
        <v>3</v>
      </c>
      <c r="F29" s="10" t="s">
        <v>4</v>
      </c>
      <c r="G29" s="35" t="s">
        <v>295</v>
      </c>
      <c r="H29" s="53" t="s">
        <v>15</v>
      </c>
      <c r="I29" s="54"/>
      <c r="J29" s="54"/>
      <c r="K29" s="54"/>
      <c r="L29" s="54"/>
      <c r="M29" s="54"/>
      <c r="N29" s="54"/>
    </row>
    <row r="30" spans="3:14" ht="15.75" thickBot="1" x14ac:dyDescent="0.3">
      <c r="C30" s="36"/>
      <c r="D30" s="36"/>
      <c r="E30" s="1" t="s">
        <v>293</v>
      </c>
      <c r="F30" s="1" t="s">
        <v>294</v>
      </c>
      <c r="G30" s="37"/>
      <c r="H30" s="39" t="s">
        <v>313</v>
      </c>
      <c r="I30" s="40"/>
      <c r="J30" s="40"/>
      <c r="K30" s="40"/>
      <c r="L30" s="40"/>
      <c r="M30" s="40"/>
      <c r="N30" s="41"/>
    </row>
    <row r="31" spans="3:14" ht="15.75" thickBot="1" x14ac:dyDescent="0.3">
      <c r="C31" s="13" t="s">
        <v>309</v>
      </c>
      <c r="D31" s="2" t="s">
        <v>310</v>
      </c>
      <c r="E31" s="3" t="s">
        <v>311</v>
      </c>
      <c r="F31" s="3" t="s">
        <v>312</v>
      </c>
      <c r="G31" s="3" t="s">
        <v>311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2"/>
      <c r="E32" s="33"/>
      <c r="F32" s="33"/>
      <c r="G32" s="34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59"/>
      <c r="E34" s="60"/>
      <c r="F34" s="60"/>
      <c r="G34" s="61"/>
    </row>
    <row r="35" spans="3:14" ht="15.75" customHeight="1" thickBot="1" x14ac:dyDescent="0.3">
      <c r="C35" s="35" t="s">
        <v>1</v>
      </c>
      <c r="D35" s="35" t="s">
        <v>2</v>
      </c>
      <c r="E35" s="10" t="s">
        <v>3</v>
      </c>
      <c r="F35" s="10" t="s">
        <v>4</v>
      </c>
      <c r="G35" s="35" t="s">
        <v>295</v>
      </c>
      <c r="H35" s="53" t="s">
        <v>15</v>
      </c>
      <c r="I35" s="54"/>
      <c r="J35" s="54"/>
      <c r="K35" s="54"/>
      <c r="L35" s="54"/>
      <c r="M35" s="54"/>
      <c r="N35" s="54"/>
    </row>
    <row r="36" spans="3:14" ht="15.75" thickBot="1" x14ac:dyDescent="0.3">
      <c r="C36" s="36"/>
      <c r="D36" s="36"/>
      <c r="E36" s="1" t="s">
        <v>293</v>
      </c>
      <c r="F36" s="1" t="s">
        <v>294</v>
      </c>
      <c r="G36" s="37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2"/>
      <c r="E38" s="33"/>
      <c r="F38" s="33"/>
      <c r="G38" s="34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2" t="s">
        <v>283</v>
      </c>
      <c r="E40" s="60"/>
      <c r="F40" s="60"/>
      <c r="G40" s="61"/>
    </row>
    <row r="41" spans="3:14" ht="15.75" customHeight="1" thickBot="1" x14ac:dyDescent="0.3">
      <c r="C41" s="35" t="s">
        <v>1</v>
      </c>
      <c r="D41" s="35" t="s">
        <v>2</v>
      </c>
      <c r="E41" s="10" t="s">
        <v>3</v>
      </c>
      <c r="F41" s="10" t="s">
        <v>4</v>
      </c>
      <c r="G41" s="35" t="s">
        <v>295</v>
      </c>
      <c r="H41" s="53" t="s">
        <v>15</v>
      </c>
      <c r="I41" s="54"/>
      <c r="J41" s="54"/>
      <c r="K41" s="54"/>
      <c r="L41" s="54"/>
      <c r="M41" s="54"/>
      <c r="N41" s="54"/>
    </row>
    <row r="42" spans="3:14" ht="15.75" thickBot="1" x14ac:dyDescent="0.3">
      <c r="C42" s="36"/>
      <c r="D42" s="36"/>
      <c r="E42" s="1" t="s">
        <v>293</v>
      </c>
      <c r="F42" s="1" t="s">
        <v>294</v>
      </c>
      <c r="G42" s="37"/>
      <c r="H42" s="39"/>
      <c r="I42" s="40"/>
      <c r="J42" s="40"/>
      <c r="K42" s="40"/>
      <c r="L42" s="40"/>
      <c r="M42" s="40"/>
      <c r="N42" s="41"/>
    </row>
    <row r="43" spans="3:14" ht="49.5" customHeight="1" thickBot="1" x14ac:dyDescent="0.3">
      <c r="C43" s="13"/>
      <c r="D43" s="2"/>
      <c r="E43" s="29"/>
      <c r="F43" s="29"/>
      <c r="G43" s="29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2"/>
      <c r="E44" s="33"/>
      <c r="F44" s="33"/>
      <c r="G44" s="34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scale="4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7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145"/>
  <sheetViews>
    <sheetView workbookViewId="0">
      <selection activeCell="G15" sqref="G15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програм 14</vt:lpstr>
      <vt:lpstr>ПА 1</vt:lpstr>
      <vt:lpstr>ПА 4</vt:lpstr>
      <vt:lpstr>П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2018-07-03T09:55:41Z</cp:lastPrinted>
  <dcterms:created xsi:type="dcterms:W3CDTF">2017-02-14T07:14:08Z</dcterms:created>
  <dcterms:modified xsi:type="dcterms:W3CDTF">2020-08-20T11:25:30Z</dcterms:modified>
</cp:coreProperties>
</file>