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1\IZVESTAJI\Godisnji izvestaj o ucinku programa\KONACNO - GODISNJI IZVESTAJ O UCINKU PROGRAMA\"/>
    </mc:Choice>
  </mc:AlternateContent>
  <xr:revisionPtr revIDLastSave="0" documentId="13_ncr:1_{01B81D4B-FCC2-4851-82E1-4CFFB80D1E6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</workbook>
</file>

<file path=xl/calcChain.xml><?xml version="1.0" encoding="utf-8"?>
<calcChain xmlns="http://schemas.openxmlformats.org/spreadsheetml/2006/main">
  <c r="Q4" i="5" l="1"/>
  <c r="P3" i="4"/>
  <c r="C2" i="5" l="1"/>
  <c r="C2" i="4" l="1"/>
  <c r="D2" i="5" l="1"/>
  <c r="E2" i="5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<sst xmlns="http://schemas.openxmlformats.org/spreadsheetml/2006/main" count="631" uniqueCount="296">
  <si>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</si>
  <si>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</si>
  <si>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</si>
  <si>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</si>
  <si>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</si>
  <si>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</si>
  <si>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</si>
  <si>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</si>
  <si>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</si>
  <si>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</si>
  <si>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</si>
  <si>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</si>
  <si>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</si>
  <si>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</si>
  <si>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</si>
  <si>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</si>
  <si>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</si>
  <si>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</si>
  <si>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</si>
  <si>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</si>
  <si>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</si>
  <si>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</si>
  <si>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</si>
  <si>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</si>
  <si>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</si>
  <si>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</si>
  <si>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</si>
  <si>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</si>
  <si>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</si>
  <si>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</si>
  <si>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</si>
  <si>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</si>
  <si>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</si>
  <si>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</si>
  <si>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</si>
  <si>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</si>
  <si>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</si>
  <si>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</si>
  <si>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</si>
  <si>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</si>
  <si>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</si>
  <si>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</si>
  <si>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</si>
  <si>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</si>
  <si>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</si>
  <si>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</si>
  <si>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</si>
  <si>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</si>
  <si>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</si>
  <si>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</si>
  <si>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</si>
  <si>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</si>
  <si>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</si>
  <si>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</si>
  <si>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</si>
  <si>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</si>
  <si>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</si>
  <si>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</si>
  <si>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</si>
  <si>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</si>
  <si>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</si>
  <si>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</si>
  <si>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</si>
  <si>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</si>
  <si>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</si>
  <si>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</si>
  <si>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</si>
  <si>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</si>
  <si>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</si>
  <si>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</si>
  <si>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</si>
  <si>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</si>
  <si>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</si>
  <si>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</si>
  <si>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</si>
  <si>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</si>
  <si>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</si>
  <si>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</si>
  <si>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</si>
  <si>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</si>
  <si>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</si>
  <si>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</si>
  <si>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</si>
  <si>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</si>
  <si>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</si>
  <si>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</si>
  <si>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</si>
  <si>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</si>
  <si>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</si>
  <si>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</si>
  <si>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</si>
  <si>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</si>
  <si>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</si>
  <si>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</si>
  <si>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</si>
  <si>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</si>
  <si>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</si>
  <si>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</si>
  <si>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</si>
  <si>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</si>
  <si>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</si>
  <si>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</si>
  <si>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</si>
  <si>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</si>
  <si>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</si>
  <si>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</si>
  <si>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</si>
  <si>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</si>
  <si>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</si>
  <si>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</si>
  <si>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</si>
  <si>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</si>
  <si>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</si>
  <si>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</si>
  <si>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</si>
  <si>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</si>
  <si>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</si>
  <si>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</si>
  <si>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</si>
  <si>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</si>
  <si>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</si>
  <si>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</si>
  <si>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</si>
  <si>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</si>
  <si>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</si>
  <si>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</si>
  <si>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</si>
  <si>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</si>
  <si>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</si>
  <si>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</si>
  <si>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</si>
  <si>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</si>
  <si>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</si>
  <si>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</si>
  <si>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</si>
  <si>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</si>
  <si>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</si>
  <si>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</si>
  <si>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</si>
  <si>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</si>
  <si>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</si>
  <si>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</si>
  <si>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</si>
  <si>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</si>
  <si>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</si>
  <si>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</si>
  <si>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</si>
  <si>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</si>
  <si>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</si>
  <si>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</si>
  <si>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</si>
  <si>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</si>
  <si>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</si>
  <si>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</si>
  <si>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</si>
  <si>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</si>
  <si>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</si>
  <si>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</si>
  <si>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</si>
  <si>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</si>
  <si>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</si>
  <si>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</si>
  <si>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</si>
  <si>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</si>
  <si>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</si>
  <si>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</si>
  <si>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</si>
  <si>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</si>
  <si>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</si>
  <si>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</si>
  <si>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</si>
  <si>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</si>
  <si>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</si>
  <si>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</si>
  <si>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</si>
  <si>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</si>
  <si>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</si>
  <si>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</si>
  <si>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</si>
  <si>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</si>
  <si>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</si>
  <si>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</si>
  <si>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</si>
  <si>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</si>
  <si>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</si>
  <si>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</si>
  <si>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</si>
  <si>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</si>
  <si>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</si>
  <si>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</si>
  <si>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</si>
  <si>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</si>
  <si>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</si>
  <si>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</si>
  <si>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</si>
  <si>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</si>
  <si>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</si>
  <si>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</si>
  <si>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</si>
  <si>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</si>
  <si>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</si>
  <si>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</si>
  <si>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</si>
  <si>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</si>
  <si>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</si>
  <si>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</si>
  <si>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</si>
  <si>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</si>
  <si>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</si>
  <si>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</si>
  <si>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</si>
  <si>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</si>
  <si>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</si>
  <si>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</si>
  <si>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</si>
  <si>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</si>
  <si>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</si>
  <si>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</si>
  <si>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</si>
  <si>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</si>
  <si>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</si>
  <si>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</si>
  <si>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</si>
  <si>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</si>
  <si>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</si>
  <si>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</si>
  <si>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</si>
  <si>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</si>
  <si>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</si>
  <si>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</si>
  <si>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</si>
  <si>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</si>
  <si>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</si>
  <si>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</si>
  <si>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</si>
  <si>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</si>
  <si>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</si>
  <si>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</si>
  <si>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</si>
  <si>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</si>
  <si>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</si>
  <si>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</si>
  <si>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</si>
  <si>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</si>
  <si>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</si>
  <si>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</si>
  <si>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</si>
  <si>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</si>
  <si>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</si>
  <si>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</si>
  <si>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</si>
  <si>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</si>
  <si>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</si>
  <si>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</si>
  <si>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</si>
  <si>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</si>
  <si>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</si>
  <si>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</si>
  <si>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</si>
  <si>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</si>
  <si>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</si>
  <si>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</si>
  <si>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</si>
  <si>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</si>
  <si>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</si>
  <si>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</si>
  <si>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</si>
  <si>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</si>
  <si>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</si>
  <si>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</si>
  <si>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</si>
  <si>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</si>
  <si>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</si>
  <si>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</si>
  <si>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</si>
  <si>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</si>
  <si>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</si>
  <si>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</si>
  <si>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1.  Урбанизам и просторно планирање</t>
  </si>
  <si>
    <t>Повећање покривености територије планском и урбанистичком документацијом</t>
  </si>
  <si>
    <t xml:space="preserve"> Планирање, уређење и коришћење простора у локалној заједници засновано на начелима одрживог развоја, равномерног територијалног развоја и рационалног коришћења земљишта;
Подстицање одрживог развоја становања кроз унапређење услова становања грађана и очивање и унапређење вредности стамбеног фонда.
 У оквиру овог програма се подносе захтеви за  грађевинске дозволе које подносе  приватна, правна лица и Општинска управа. Такође у оквиру овог програма се израђује пројектна документација и планови детаљне регулације.</t>
  </si>
  <si>
    <t>Проценат површине покривен плановима детаљне регулације</t>
  </si>
  <si>
    <t>Оливера Мишан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</si>
  <si>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</si>
  <si>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</si>
  <si>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%</t>
  </si>
  <si>
    <t>Урбанистички план</t>
  </si>
  <si>
    <t>План детаљне регулације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</si>
  <si>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</si>
  <si>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</si>
  <si>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</si>
  <si>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</si>
  <si>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</si>
  <si>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</si>
  <si>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Током 2020. године није било потребе за израдом плана детаљне регулације, приоритет је била израда пројектно техничке документације.</t>
  </si>
  <si>
    <t>Како се у оквиру ове програмске активности финансирају и планови детаљне регулације и израда пројектно техничке документације, приоритет у 2020. години је био израда ПДТ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</si>
</sst>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8" fillId="0" borderId="0" applyBorder="0"/>
    <xf numFmtId="0" fontId="15" fillId="0" borderId="0"/>
    <xf numFmtId="0" fontId="14" fillId="0" borderId="0"/>
    <xf numFmtId="0" fontId="3" fillId="0" borderId="0"/>
    <xf numFmtId="0" fontId="11" fillId="0" borderId="0"/>
    <xf numFmtId="0" fontId="2" fillId="0" borderId="0"/>
  </cellStyleXfs>
  <cellXfs count="78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0" fillId="0" borderId="0" xfId="0" applyNumberFormat="1"/>
    <xf numFmtId="0" fontId="6" fillId="0" borderId="15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0" borderId="3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3" fillId="0" borderId="0" xfId="4"/>
    <xf numFmtId="0" fontId="12" fillId="0" borderId="0" xfId="5" applyFont="1" applyAlignment="1">
      <alignment vertical="top"/>
    </xf>
    <xf numFmtId="0" fontId="13" fillId="0" borderId="0" xfId="5" applyFont="1" applyAlignment="1">
      <alignment vertical="top"/>
    </xf>
    <xf numFmtId="0" fontId="11" fillId="0" borderId="0" xfId="5"/>
    <xf numFmtId="0" fontId="12" fillId="0" borderId="0" xfId="5" quotePrefix="1" applyFont="1" applyAlignment="1">
      <alignment vertical="top"/>
    </xf>
    <xf numFmtId="0" fontId="12" fillId="0" borderId="0" xfId="5" applyFont="1" applyAlignment="1"/>
    <xf numFmtId="0" fontId="11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9" fillId="0" borderId="15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9" fillId="0" borderId="19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2 3" xfId="6" xr:uid="{00000000-0005-0000-0000-000003000000}"/>
    <cellStyle name="Normal 3" xfId="1" xr:uid="{00000000-0005-0000-0000-000004000000}"/>
    <cellStyle name="Normal 3 2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B1" zoomScaleNormal="100" workbookViewId="0">
      <selection activeCell="I38" sqref="I38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6.7109375" customWidth="1"/>
    <col min="13" max="13" width="20.7109375" bestFit="1" customWidth="1"/>
    <col min="14" max="14" width="20.140625" bestFit="1" customWidth="1"/>
    <col min="15" max="15" width="17" bestFit="1" customWidth="1"/>
    <col min="16" max="16" width="44.8554687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4">
        <f>VLOOKUP(D2,Sheet4!$A$1:$B$145,2,FALSE)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8" t="s">
        <v>288</v>
      </c>
      <c r="N2" s="28" t="s">
        <v>289</v>
      </c>
      <c r="O2" s="28" t="s">
        <v>290</v>
      </c>
      <c r="P2" s="28" t="s">
        <v>277</v>
      </c>
    </row>
    <row r="3" spans="2:16" ht="15.75" thickBot="1" x14ac:dyDescent="0.3">
      <c r="B3" t="s">
        <v>5</v>
      </c>
      <c r="C3" s="25" t="s">
        <v>35</v>
      </c>
      <c r="D3" s="38" t="s">
        <v>278</v>
      </c>
      <c r="E3" s="44"/>
      <c r="F3" s="44"/>
      <c r="G3" s="44"/>
      <c r="H3" s="44"/>
      <c r="I3" s="44"/>
      <c r="J3" s="44"/>
      <c r="K3" s="44"/>
      <c r="L3" s="45"/>
      <c r="M3" s="28">
        <v>42300</v>
      </c>
      <c r="N3" s="28">
        <v>45053</v>
      </c>
      <c r="O3" s="28">
        <v>12151</v>
      </c>
      <c r="P3" s="29">
        <f>O3/N3</f>
        <v>0.26970457017290744</v>
      </c>
    </row>
    <row r="4" spans="2:16" ht="15.75" thickBot="1" x14ac:dyDescent="0.3">
      <c r="B4" t="s">
        <v>11</v>
      </c>
      <c r="C4" s="38" t="s">
        <v>282</v>
      </c>
      <c r="D4" s="39"/>
      <c r="E4" s="39"/>
      <c r="F4" s="40"/>
    </row>
    <row r="6" spans="2:16" ht="15.75" thickBot="1" x14ac:dyDescent="0.3">
      <c r="B6" s="50" t="s">
        <v>8</v>
      </c>
      <c r="C6" s="50"/>
      <c r="D6" s="50"/>
      <c r="E6" s="50"/>
      <c r="F6" s="50"/>
    </row>
    <row r="7" spans="2:16" x14ac:dyDescent="0.25">
      <c r="B7" s="32" t="s">
        <v>280</v>
      </c>
      <c r="C7" s="33"/>
      <c r="D7" s="33"/>
      <c r="E7" s="33"/>
      <c r="F7" s="34"/>
    </row>
    <row r="8" spans="2:16" x14ac:dyDescent="0.25">
      <c r="B8" s="58"/>
      <c r="C8" s="59"/>
      <c r="D8" s="59"/>
      <c r="E8" s="59"/>
      <c r="F8" s="60"/>
    </row>
    <row r="9" spans="2:16" x14ac:dyDescent="0.25">
      <c r="B9" s="58"/>
      <c r="C9" s="59"/>
      <c r="D9" s="59"/>
      <c r="E9" s="59"/>
      <c r="F9" s="60"/>
    </row>
    <row r="10" spans="2:16" x14ac:dyDescent="0.25">
      <c r="B10" s="58"/>
      <c r="C10" s="59"/>
      <c r="D10" s="59"/>
      <c r="E10" s="59"/>
      <c r="F10" s="60"/>
    </row>
    <row r="11" spans="2:16" x14ac:dyDescent="0.25">
      <c r="B11" s="58"/>
      <c r="C11" s="59"/>
      <c r="D11" s="59"/>
      <c r="E11" s="59"/>
      <c r="F11" s="60"/>
    </row>
    <row r="12" spans="2:16" x14ac:dyDescent="0.25">
      <c r="B12" s="58"/>
      <c r="C12" s="59"/>
      <c r="D12" s="59"/>
      <c r="E12" s="59"/>
      <c r="F12" s="60"/>
    </row>
    <row r="13" spans="2:16" x14ac:dyDescent="0.25">
      <c r="B13" s="58"/>
      <c r="C13" s="59"/>
      <c r="D13" s="59"/>
      <c r="E13" s="59"/>
      <c r="F13" s="60"/>
    </row>
    <row r="14" spans="2:16" x14ac:dyDescent="0.25">
      <c r="B14" s="58"/>
      <c r="C14" s="59"/>
      <c r="D14" s="59"/>
      <c r="E14" s="59"/>
      <c r="F14" s="60"/>
    </row>
    <row r="15" spans="2:16" x14ac:dyDescent="0.25">
      <c r="B15" s="58"/>
      <c r="C15" s="59"/>
      <c r="D15" s="59"/>
      <c r="E15" s="59"/>
      <c r="F15" s="60"/>
    </row>
    <row r="16" spans="2:16" x14ac:dyDescent="0.25">
      <c r="B16" s="58"/>
      <c r="C16" s="59"/>
      <c r="D16" s="59"/>
      <c r="E16" s="59"/>
      <c r="F16" s="60"/>
    </row>
    <row r="17" spans="2:13" x14ac:dyDescent="0.25">
      <c r="B17" s="58"/>
      <c r="C17" s="59"/>
      <c r="D17" s="59"/>
      <c r="E17" s="59"/>
      <c r="F17" s="60"/>
    </row>
    <row r="18" spans="2:13" x14ac:dyDescent="0.25">
      <c r="B18" s="58"/>
      <c r="C18" s="59"/>
      <c r="D18" s="59"/>
      <c r="E18" s="59"/>
      <c r="F18" s="60"/>
    </row>
    <row r="19" spans="2:13" x14ac:dyDescent="0.25">
      <c r="B19" s="58"/>
      <c r="C19" s="59"/>
      <c r="D19" s="59"/>
      <c r="E19" s="59"/>
      <c r="F19" s="60"/>
    </row>
    <row r="20" spans="2:13" x14ac:dyDescent="0.25">
      <c r="B20" s="58"/>
      <c r="C20" s="59"/>
      <c r="D20" s="59"/>
      <c r="E20" s="59"/>
      <c r="F20" s="60"/>
    </row>
    <row r="21" spans="2:13" x14ac:dyDescent="0.25">
      <c r="B21" s="58"/>
      <c r="C21" s="59"/>
      <c r="D21" s="59"/>
      <c r="E21" s="59"/>
      <c r="F21" s="60"/>
    </row>
    <row r="22" spans="2:13" x14ac:dyDescent="0.25">
      <c r="B22" s="58"/>
      <c r="C22" s="59"/>
      <c r="D22" s="59"/>
      <c r="E22" s="59"/>
      <c r="F22" s="60"/>
    </row>
    <row r="23" spans="2:13" x14ac:dyDescent="0.25">
      <c r="B23" s="58"/>
      <c r="C23" s="59"/>
      <c r="D23" s="59"/>
      <c r="E23" s="59"/>
      <c r="F23" s="60"/>
    </row>
    <row r="24" spans="2:13" x14ac:dyDescent="0.25">
      <c r="B24" s="58"/>
      <c r="C24" s="59"/>
      <c r="D24" s="59"/>
      <c r="E24" s="59"/>
      <c r="F24" s="60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24.75" customHeight="1" thickBot="1" x14ac:dyDescent="0.3">
      <c r="B27" s="11" t="s">
        <v>9</v>
      </c>
      <c r="C27" s="51" t="s">
        <v>283</v>
      </c>
      <c r="D27" s="44"/>
      <c r="E27" s="44"/>
      <c r="F27" s="45"/>
    </row>
    <row r="28" spans="2:13" ht="15.75" thickBot="1" x14ac:dyDescent="0.3">
      <c r="B28" s="64" t="s">
        <v>1</v>
      </c>
      <c r="C28" s="64" t="s">
        <v>2</v>
      </c>
      <c r="D28" s="10" t="s">
        <v>3</v>
      </c>
      <c r="E28" s="10" t="s">
        <v>4</v>
      </c>
      <c r="F28" s="66" t="s">
        <v>293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65"/>
      <c r="C29" s="65"/>
      <c r="D29" s="1" t="s">
        <v>291</v>
      </c>
      <c r="E29" s="1" t="s">
        <v>292</v>
      </c>
      <c r="F29" s="67"/>
      <c r="G29" s="52"/>
      <c r="H29" s="53"/>
      <c r="I29" s="53"/>
      <c r="J29" s="53"/>
      <c r="K29" s="53"/>
      <c r="L29" s="53"/>
      <c r="M29" s="54"/>
    </row>
    <row r="30" spans="2:13" ht="33" customHeight="1" thickBot="1" x14ac:dyDescent="0.3">
      <c r="B30" s="13" t="s">
        <v>284</v>
      </c>
      <c r="C30" s="2" t="s">
        <v>285</v>
      </c>
      <c r="D30" s="3">
        <v>100</v>
      </c>
      <c r="E30" s="3">
        <v>100</v>
      </c>
      <c r="F30" s="30">
        <v>100</v>
      </c>
      <c r="G30" s="55"/>
      <c r="H30" s="56"/>
      <c r="I30" s="56"/>
      <c r="J30" s="56"/>
      <c r="K30" s="56"/>
      <c r="L30" s="56"/>
      <c r="M30" s="57"/>
    </row>
    <row r="31" spans="2:13" ht="28.5" customHeight="1" thickBot="1" x14ac:dyDescent="0.3">
      <c r="B31" s="8" t="s">
        <v>12</v>
      </c>
      <c r="C31" s="61" t="s">
        <v>286</v>
      </c>
      <c r="D31" s="62"/>
      <c r="E31" s="62"/>
      <c r="F31" s="6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1"/>
      <c r="D33" s="44"/>
      <c r="E33" s="44"/>
      <c r="F33" s="45"/>
    </row>
    <row r="34" spans="2:13" ht="15.75" thickBot="1" x14ac:dyDescent="0.3">
      <c r="B34" s="64" t="s">
        <v>1</v>
      </c>
      <c r="C34" s="64" t="s">
        <v>2</v>
      </c>
      <c r="D34" s="10" t="s">
        <v>3</v>
      </c>
      <c r="E34" s="10" t="s">
        <v>4</v>
      </c>
      <c r="F34" s="64" t="s">
        <v>293</v>
      </c>
      <c r="G34" s="48" t="s">
        <v>15</v>
      </c>
      <c r="H34" s="49"/>
      <c r="I34" s="49"/>
      <c r="J34" s="49"/>
      <c r="K34" s="49"/>
      <c r="L34" s="49"/>
      <c r="M34" s="49"/>
    </row>
    <row r="35" spans="2:13" ht="15.75" thickBot="1" x14ac:dyDescent="0.3">
      <c r="B35" s="65"/>
      <c r="C35" s="65"/>
      <c r="D35" s="1" t="s">
        <v>291</v>
      </c>
      <c r="E35" s="1" t="s">
        <v>292</v>
      </c>
      <c r="F35" s="65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/>
      <c r="D36" s="3"/>
      <c r="E36" s="3"/>
      <c r="F36" s="14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61"/>
      <c r="D37" s="62"/>
      <c r="E37" s="62"/>
      <c r="F37" s="6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C31:F31"/>
    <mergeCell ref="D1:L1"/>
    <mergeCell ref="G35:M36"/>
    <mergeCell ref="C4:F4"/>
    <mergeCell ref="D2:L2"/>
    <mergeCell ref="D3:L3"/>
    <mergeCell ref="G28:M28"/>
    <mergeCell ref="G34:M34"/>
    <mergeCell ref="B6:F6"/>
    <mergeCell ref="C27:F27"/>
    <mergeCell ref="C33:F33"/>
    <mergeCell ref="G29:M30"/>
    <mergeCell ref="B7:F25"/>
  </mergeCells>
  <pageMargins left="0.7" right="0.7" top="0.75" bottom="0.75" header="0.3" footer="0.3"/>
  <pageSetup paperSize="9" scale="48" fitToHeight="0" orientation="landscape" r:id="rId1"/>
  <ignoredErrors>
    <ignoredError sqref="C3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abSelected="1" topLeftCell="B1" zoomScaleNormal="100" workbookViewId="0">
      <selection activeCell="Q36" sqref="Q3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1'!$B$2</f>
        <v xml:space="preserve"> ЈЛС</v>
      </c>
      <c r="D2" s="26">
        <f>+'програм 1'!$C$2</f>
        <v>204</v>
      </c>
      <c r="E2" s="68" t="str">
        <f>+'програм 1'!$D$2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276</v>
      </c>
    </row>
    <row r="3" spans="1:17" ht="15.75" thickBot="1" x14ac:dyDescent="0.3">
      <c r="C3" t="s">
        <v>5</v>
      </c>
      <c r="D3" s="27" t="s">
        <v>35</v>
      </c>
      <c r="E3" s="38" t="s">
        <v>278</v>
      </c>
      <c r="F3" s="44"/>
      <c r="G3" s="44"/>
      <c r="H3" s="44"/>
      <c r="I3" s="44"/>
      <c r="J3" s="44"/>
      <c r="K3" s="44"/>
      <c r="L3" s="44"/>
      <c r="M3" s="45"/>
      <c r="N3" s="28" t="s">
        <v>288</v>
      </c>
      <c r="O3" s="28" t="s">
        <v>289</v>
      </c>
      <c r="P3" s="28" t="s">
        <v>290</v>
      </c>
      <c r="Q3" s="28" t="s">
        <v>277</v>
      </c>
    </row>
    <row r="4" spans="1:17" ht="15.75" thickBot="1" x14ac:dyDescent="0.3">
      <c r="A4" s="15" t="str">
        <f>CONCATENATE(D3,"-",D4)</f>
        <v>1101-0001</v>
      </c>
      <c r="C4" t="s">
        <v>100</v>
      </c>
      <c r="D4" s="27" t="s">
        <v>50</v>
      </c>
      <c r="E4" s="38" t="s">
        <v>246</v>
      </c>
      <c r="F4" s="44"/>
      <c r="G4" s="44"/>
      <c r="H4" s="44"/>
      <c r="I4" s="44"/>
      <c r="J4" s="44"/>
      <c r="K4" s="44"/>
      <c r="L4" s="44"/>
      <c r="M4" s="45"/>
      <c r="N4" s="28">
        <v>42300</v>
      </c>
      <c r="O4" s="28">
        <v>45053</v>
      </c>
      <c r="P4" s="28">
        <v>12151</v>
      </c>
      <c r="Q4" s="29">
        <f>P4/O4</f>
        <v>0.26970457017290744</v>
      </c>
    </row>
    <row r="5" spans="1:17" ht="15.75" thickBot="1" x14ac:dyDescent="0.3">
      <c r="C5" t="s">
        <v>11</v>
      </c>
      <c r="D5" s="75" t="s">
        <v>282</v>
      </c>
      <c r="E5" s="76"/>
      <c r="F5" s="76"/>
      <c r="G5" s="77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ht="15" customHeight="1" x14ac:dyDescent="0.25">
      <c r="C8" s="32" t="s">
        <v>294</v>
      </c>
      <c r="D8" s="33"/>
      <c r="E8" s="33"/>
      <c r="F8" s="33"/>
      <c r="G8" s="34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6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71" t="s">
        <v>279</v>
      </c>
      <c r="E28" s="72"/>
      <c r="F28" s="72"/>
      <c r="G28" s="73"/>
    </row>
    <row r="29" spans="3:14" ht="15.75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293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customHeight="1" thickBot="1" x14ac:dyDescent="0.3">
      <c r="C30" s="65"/>
      <c r="D30" s="65"/>
      <c r="E30" s="1" t="s">
        <v>291</v>
      </c>
      <c r="F30" s="1" t="s">
        <v>292</v>
      </c>
      <c r="G30" s="65"/>
      <c r="H30" s="32" t="s">
        <v>295</v>
      </c>
      <c r="I30" s="33"/>
      <c r="J30" s="33"/>
      <c r="K30" s="33"/>
      <c r="L30" s="33"/>
      <c r="M30" s="33"/>
      <c r="N30" s="34"/>
    </row>
    <row r="31" spans="3:14" ht="33.75" customHeight="1" thickBot="1" x14ac:dyDescent="0.3">
      <c r="C31" s="13" t="s">
        <v>281</v>
      </c>
      <c r="D31" s="2" t="s">
        <v>285</v>
      </c>
      <c r="E31" s="3">
        <v>5</v>
      </c>
      <c r="F31" s="3">
        <v>5</v>
      </c>
      <c r="G31" s="3">
        <v>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61" t="s">
        <v>287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/>
      <c r="E34" s="72"/>
      <c r="F34" s="72"/>
      <c r="G34" s="73"/>
    </row>
    <row r="35" spans="3:14" ht="15.75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293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5"/>
      <c r="D36" s="65"/>
      <c r="E36" s="1" t="s">
        <v>291</v>
      </c>
      <c r="F36" s="1" t="s">
        <v>292</v>
      </c>
      <c r="G36" s="65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2"/>
      <c r="F40" s="72"/>
      <c r="G40" s="73"/>
    </row>
    <row r="41" spans="3:14" ht="15.75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293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5"/>
      <c r="D42" s="65"/>
      <c r="E42" s="1" t="s">
        <v>291</v>
      </c>
      <c r="F42" s="1" t="s">
        <v>292</v>
      </c>
      <c r="G42" s="65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35:C36"/>
    <mergeCell ref="D35:D36"/>
    <mergeCell ref="G35:G36"/>
    <mergeCell ref="H41:N41"/>
    <mergeCell ref="D41:D42"/>
    <mergeCell ref="G41:G42"/>
    <mergeCell ref="D5:G5"/>
    <mergeCell ref="H30:N31"/>
    <mergeCell ref="D32:G32"/>
    <mergeCell ref="H36:N37"/>
    <mergeCell ref="D38:G38"/>
    <mergeCell ref="D44:G44"/>
    <mergeCell ref="H42:N43"/>
    <mergeCell ref="H35:N3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C8:G26"/>
    <mergeCell ref="D40:G40"/>
    <mergeCell ref="C41:C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6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45"/>
  <sheetViews>
    <sheetView workbookViewId="0">
      <selection activeCell="L14" sqref="L1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2020-09-01T09:21:03Z</cp:lastPrinted>
  <dcterms:created xsi:type="dcterms:W3CDTF">2017-02-14T07:14:08Z</dcterms:created>
  <dcterms:modified xsi:type="dcterms:W3CDTF">2021-06-16T06:28:49Z</dcterms:modified>
</cp:coreProperties>
</file>