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/>
  </bookViews>
  <sheets>
    <sheet name="програм 3" sheetId="4" r:id="rId1"/>
    <sheet name="ПА 1" sheetId="10" r:id="rId2"/>
    <sheet name="ПА 2" sheetId="15" r:id="rId3"/>
    <sheet name="ПЈ 7" sheetId="18" r:id="rId4"/>
    <sheet name="ПЈ 9" sheetId="17" r:id="rId5"/>
    <sheet name="Sheet1 (2)" sheetId="13" state="hidden" r:id="rId6"/>
    <sheet name="Sheet4" sheetId="14" state="hidden" r:id="rId7"/>
    <sheet name="Sheet8" sheetId="8" state="hidden" r:id="rId8"/>
  </sheets>
  <externalReferences>
    <externalReference r:id="rId9"/>
  </externalReferences>
  <definedNames>
    <definedName name="_xlnm._FilterDatabase" localSheetId="5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7" l="1"/>
  <c r="E2" i="17"/>
  <c r="D2" i="17"/>
  <c r="C2" i="17"/>
  <c r="Q4" i="10"/>
  <c r="E2" i="10"/>
  <c r="D2" i="10"/>
  <c r="C2" i="10"/>
  <c r="Q4" i="18" l="1"/>
  <c r="A4" i="18"/>
  <c r="E2" i="18"/>
  <c r="C2" i="18"/>
  <c r="A4" i="17" l="1"/>
  <c r="Q4" i="15" l="1"/>
  <c r="P3" i="4"/>
  <c r="C2" i="15" l="1"/>
  <c r="C2" i="4" l="1"/>
  <c r="D2" i="18" s="1"/>
  <c r="E2" i="15"/>
  <c r="A4" i="15"/>
  <c r="D2" i="15" l="1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<sst xmlns="http://schemas.openxmlformats.org/spreadsheetml/2006/main" count="804" uniqueCount="324">
  <si>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</si>
  <si>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</si>
  <si>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</si>
  <si>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</si>
  <si>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</si>
  <si>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</si>
  <si>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</si>
  <si>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</si>
  <si>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</si>
  <si>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</si>
  <si>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</si>
  <si>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</si>
  <si>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</si>
  <si>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</si>
  <si>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</si>
  <si>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</si>
  <si>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</si>
  <si>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</si>
  <si>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</si>
  <si>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</si>
  <si>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</si>
  <si>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</si>
  <si>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</si>
  <si>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</si>
  <si>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</si>
  <si>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</si>
  <si>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</si>
  <si>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</si>
  <si>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</si>
  <si>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</si>
  <si>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</si>
  <si>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</si>
  <si>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</si>
  <si>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</si>
  <si>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</si>
  <si>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</si>
  <si>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</si>
  <si>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</si>
  <si>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</si>
  <si>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</si>
  <si>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</si>
  <si>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</si>
  <si>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</si>
  <si>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</si>
  <si>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</si>
  <si>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</si>
  <si>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</si>
  <si>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</si>
  <si>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</si>
  <si>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</si>
  <si>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</si>
  <si>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</si>
  <si>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</si>
  <si>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</si>
  <si>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</si>
  <si>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</si>
  <si>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</si>
  <si>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</si>
  <si>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</si>
  <si>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</si>
  <si>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</si>
  <si>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</si>
  <si>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</si>
  <si>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</si>
  <si>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</si>
  <si>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</si>
  <si>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</si>
  <si>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</si>
  <si>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</si>
  <si>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</si>
  <si>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</si>
  <si>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</si>
  <si>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</si>
  <si>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</si>
  <si>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</si>
  <si>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</si>
  <si>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</si>
  <si>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</si>
  <si>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</si>
  <si>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</si>
  <si>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</si>
  <si>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</si>
  <si>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</si>
  <si>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</si>
  <si>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</si>
  <si>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</si>
  <si>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</si>
  <si>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</si>
  <si>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</si>
  <si>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</si>
  <si>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</si>
  <si>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</si>
  <si>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</si>
  <si>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</si>
  <si>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</si>
  <si>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</si>
  <si>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</si>
  <si>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</si>
  <si>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</si>
  <si>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</si>
  <si>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</si>
  <si>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</si>
  <si>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</si>
  <si>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</si>
  <si>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</si>
  <si>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</si>
  <si>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</si>
  <si>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</si>
  <si>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</si>
  <si>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</si>
  <si>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</si>
  <si>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</si>
  <si>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</si>
  <si>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</si>
  <si>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</si>
  <si>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</si>
  <si>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</si>
  <si>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</si>
  <si>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</si>
  <si>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</si>
  <si>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</si>
  <si>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</si>
  <si>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</si>
  <si>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</si>
  <si>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</si>
  <si>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</si>
  <si>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</si>
  <si>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</si>
  <si>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</si>
  <si>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</si>
  <si>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</si>
  <si>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</si>
  <si>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</si>
  <si>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</si>
  <si>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</si>
  <si>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</si>
  <si>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</si>
  <si>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</si>
  <si>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</si>
  <si>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</si>
  <si>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</si>
  <si>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</si>
  <si>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</si>
  <si>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</si>
  <si>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</si>
  <si>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</si>
  <si>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</si>
  <si>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</si>
  <si>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</si>
  <si>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</si>
  <si>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</si>
  <si>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</si>
  <si>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</si>
  <si>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</si>
  <si>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</si>
  <si>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</si>
  <si>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</si>
  <si>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</si>
  <si>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</si>
  <si>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</si>
  <si>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</si>
  <si>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</si>
  <si>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</si>
  <si>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</si>
  <si>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</si>
  <si>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</si>
  <si>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</si>
  <si>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</si>
  <si>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</si>
  <si>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</si>
  <si>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</si>
  <si>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</si>
  <si>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</si>
  <si>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</si>
  <si>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</si>
  <si>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</si>
  <si>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</si>
  <si>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</si>
  <si>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</si>
  <si>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</si>
  <si>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</si>
  <si>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</si>
  <si>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</si>
  <si>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</si>
  <si>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</si>
  <si>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</si>
  <si>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</si>
  <si>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</si>
  <si>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</si>
  <si>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</si>
  <si>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</si>
  <si>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</si>
  <si>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</si>
  <si>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</si>
  <si>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</si>
  <si>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</si>
  <si>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</si>
  <si>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</si>
  <si>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</si>
  <si>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</si>
  <si>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</si>
  <si>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</si>
  <si>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</si>
  <si>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</si>
  <si>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</si>
  <si>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</si>
  <si>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</si>
  <si>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</si>
  <si>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</si>
  <si>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</si>
  <si>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</si>
  <si>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</si>
  <si>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</si>
  <si>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</si>
  <si>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</si>
  <si>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</si>
  <si>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</si>
  <si>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</si>
  <si>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</si>
  <si>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</si>
  <si>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</si>
  <si>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</si>
  <si>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</si>
  <si>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</si>
  <si>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</si>
  <si>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</si>
  <si>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</si>
  <si>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</si>
  <si>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</si>
  <si>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</si>
  <si>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</si>
  <si>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</si>
  <si>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</si>
  <si>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</si>
  <si>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</si>
  <si>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</si>
  <si>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</si>
  <si>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</si>
  <si>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</si>
  <si>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</si>
  <si>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</si>
  <si>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</si>
  <si>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</si>
  <si>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</si>
  <si>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</si>
  <si>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</si>
  <si>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</si>
  <si>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</si>
  <si>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</si>
  <si>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</si>
  <si>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</si>
  <si>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</si>
  <si>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</si>
  <si>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</si>
  <si>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</si>
  <si>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</si>
  <si>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</si>
  <si>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</si>
  <si>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</si>
  <si>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</si>
  <si>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</si>
  <si>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</si>
  <si>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</si>
  <si>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</si>
  <si>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</si>
  <si>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</si>
  <si>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</si>
  <si>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</si>
  <si>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</si>
  <si>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</si>
  <si>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</si>
  <si>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</si>
  <si>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</si>
  <si>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</si>
  <si>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</si>
  <si>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</si>
  <si>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</si>
  <si>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</si>
  <si>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</si>
  <si>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</si>
  <si>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Повећање запослености на територији града/општине</t>
  </si>
  <si>
    <t>Успостављање механизама за финансијску подршку запошљавању</t>
  </si>
  <si>
    <t>Број</t>
  </si>
  <si>
    <t>Повећање броја запослених  кроз мере активне политике запошљавања</t>
  </si>
  <si>
    <t>Број новозапослених кроз реализацију мера активне политике запошљавања</t>
  </si>
  <si>
    <t>Уговори</t>
  </si>
  <si>
    <t>Месечни билтен НСЗ</t>
  </si>
  <si>
    <t>Никола Бањац</t>
  </si>
  <si>
    <t>Наташа Будић</t>
  </si>
  <si>
    <t>Уговор</t>
  </si>
  <si>
    <t>07</t>
  </si>
  <si>
    <t>Унапређење пословног окружења за мала предузећа</t>
  </si>
  <si>
    <t>Број лица која су добила субвенцију за ново запошљавање</t>
  </si>
  <si>
    <t>Законом о улагањима („Службени гласник РС”, бр. 89/15 и 95/2018) уређује се општи правни
оквир за улагање у Републици Србији, субјекти подршке улагањима за ефикасно пружање
услуга улагачима, образовање и рад Савета за економски развој и оснивање и рад Развојне
агенције Србије. У складу са наведеним законом надлежан орган ЈЛС утврђује инструменте локалне развојне политике, подстиче привлачење улагања, брине о постојећим улагањима и њиховом проширењу, броју и укупној вредности улагања и квалитета улагача, примењује стандарде повољног пословног окружења и доноси одлуке о мерама за подстицање конкурентности локалне самоуправе у привлачењу улагања.</t>
  </si>
  <si>
    <t>Број лица која су запослена кроз локалне мере запошљавања. Број лица је зависио од броја поднетих квалитетних пријава.</t>
  </si>
  <si>
    <t>Извршена ревизија стратешког документа</t>
  </si>
  <si>
    <t>Број становника Општине који су запослени на новим радним местима а налазили су се на евиденцији НСЗ</t>
  </si>
  <si>
    <t>Запошљавање теже запошљивих лица у Општини Бач</t>
  </si>
  <si>
    <t>Унапређење апсорпционих капацитета општине Бач за коришћење ЕУ фондова</t>
  </si>
  <si>
    <t>Израђен ПДТ за објекат старе школе у БНС ради реконструкције истог и привлачења инвестиција</t>
  </si>
  <si>
    <t>број документације</t>
  </si>
  <si>
    <t>Усвојен буџет за 2021</t>
  </si>
  <si>
    <t>Текући буџет за 2021</t>
  </si>
  <si>
    <t>Извршење у 2021</t>
  </si>
  <si>
    <t>вредност 2020.</t>
  </si>
  <si>
    <t>у 2021.</t>
  </si>
  <si>
    <t>Остварена вредност у 2021.</t>
  </si>
  <si>
    <t>Оливера Мишан</t>
  </si>
  <si>
    <t>Путем овог пројекта ће се израдити пројектно техничка документација за реконструкцију и санацију објекта старе школе у Бачком Новом Селу.</t>
  </si>
  <si>
    <t xml:space="preserve">Локални акциони план запошљавања у 2021 години донет је у складу са Националним акционим планом за запошљавање у 2021 години , а у складу са Законом о запошљавању и осигурању у случају незапосленост (''Службени гласник РС'' број: 36/09, 88/10, 38/15, 113/17-др. закон и 113/17). ЛАПЗ Бач утврђује циљане приоритетне политике и мере запошљавања на локалном нивоу у 2021 години, односно програме и мере запошљвања које ће се реализовати у току 2021 године. С тим у вези, релизоване су мере спровођења Јавних радова, запошљвање теже запошљивих категорија кроз субвенције послодаваца и спровођење програма стручне праксе. </t>
  </si>
  <si>
    <t>вредност 2020</t>
  </si>
  <si>
    <t>у 2021</t>
  </si>
  <si>
    <t>не</t>
  </si>
  <si>
    <t>да</t>
  </si>
  <si>
    <t>рачун</t>
  </si>
  <si>
    <t>Унапређење привредног и инвестиционог амбијента</t>
  </si>
  <si>
    <t>Израда планског документа</t>
  </si>
  <si>
    <t>Израђен план</t>
  </si>
  <si>
    <t>Смањење незапослености</t>
  </si>
  <si>
    <t>Број запослених</t>
  </si>
  <si>
    <t xml:space="preserve">Индикатор треба да показује смањење броја незапослених лица на евиденцији НСЗ те је у том смислу погрешно дефинисан. У том смислу би требао да гласи: Број незапослених лица/становника општине Бач евидентираних на евиденцији НСЗ. Иникатор треба да показује промену/смањење броја незапослених лица по годинама на основу спроведених мера активне политике запошљавања </t>
  </si>
  <si>
    <t>Програмска активност подразумева израду Плана развоја општине Бач за период 2022 - 2028 година, а у складу са Законом о планском систему. Програмска активност је реализована уз техничку подршку СКГО.</t>
  </si>
  <si>
    <t>Пројекта је реализован кроз програм Немачке развојне сарадње који спроводи немачка организација ГИЗ. Кроз пројекат су реализоване мере подршке за самозапошљавање кроз генерисање прихода, запошљавање на новим радним местима.</t>
  </si>
  <si>
    <t>20 - самозапошљAвање/генерисање прихода и 20 лица запослено на новим радним местима код послодавца. Одступање се односи на број пријава, односно индикатора који је предвиђен од стране донатора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</si>
</sst>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9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2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top" wrapText="1"/>
    </xf>
    <xf numFmtId="49" fontId="0" fillId="3" borderId="0" xfId="0" applyNumberFormat="1" applyFill="1" applyAlignment="1">
      <alignment horizontal="center"/>
    </xf>
    <xf numFmtId="0" fontId="2" fillId="3" borderId="15" xfId="0" applyFont="1" applyFill="1" applyBorder="1" applyAlignment="1">
      <alignment vertical="center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.%20OPSTINA%202021\IZVESTAJI\Godisnji%20izvestaj%20o%20ucinku%20programa\Program%203_izve&#353;tavanje%20banj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3"/>
      <sheetName val="ПА 2"/>
      <sheetName val="ПЈ 7"/>
      <sheetName val="ПЈ 8"/>
      <sheetName val="ПЈ 9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43"/>
  <sheetViews>
    <sheetView tabSelected="1" topLeftCell="A25" zoomScaleNormal="100" workbookViewId="0">
      <selection activeCell="C46" sqref="C46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7" t="s">
        <v>0</v>
      </c>
      <c r="E1" s="47"/>
      <c r="F1" s="47"/>
      <c r="G1" s="47"/>
      <c r="H1" s="47"/>
      <c r="I1" s="47"/>
      <c r="J1" s="47"/>
      <c r="K1" s="47"/>
      <c r="L1" s="47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57" t="s">
        <v>186</v>
      </c>
      <c r="E2" s="58"/>
      <c r="F2" s="58"/>
      <c r="G2" s="58"/>
      <c r="H2" s="58"/>
      <c r="I2" s="58"/>
      <c r="J2" s="58"/>
      <c r="K2" s="58"/>
      <c r="L2" s="59"/>
      <c r="M2" s="28" t="s">
        <v>301</v>
      </c>
      <c r="N2" s="28" t="s">
        <v>302</v>
      </c>
      <c r="O2" s="28" t="s">
        <v>303</v>
      </c>
      <c r="P2" s="28" t="s">
        <v>278</v>
      </c>
    </row>
    <row r="3" spans="2:16" ht="15.75" thickBot="1" x14ac:dyDescent="0.3">
      <c r="B3" t="s">
        <v>5</v>
      </c>
      <c r="C3" s="25" t="s">
        <v>36</v>
      </c>
      <c r="D3" s="60" t="s">
        <v>17</v>
      </c>
      <c r="E3" s="39"/>
      <c r="F3" s="39"/>
      <c r="G3" s="39"/>
      <c r="H3" s="39"/>
      <c r="I3" s="39"/>
      <c r="J3" s="39"/>
      <c r="K3" s="39"/>
      <c r="L3" s="40"/>
      <c r="M3" s="28">
        <v>13091</v>
      </c>
      <c r="N3" s="28">
        <v>16832</v>
      </c>
      <c r="O3" s="28">
        <v>15621</v>
      </c>
      <c r="P3" s="29">
        <f>O3/N3</f>
        <v>0.92805370722433456</v>
      </c>
    </row>
    <row r="4" spans="2:16" ht="17.25" customHeight="1" thickBot="1" x14ac:dyDescent="0.3">
      <c r="B4" t="s">
        <v>11</v>
      </c>
      <c r="C4" s="54" t="s">
        <v>287</v>
      </c>
      <c r="D4" s="55"/>
      <c r="E4" s="55"/>
      <c r="F4" s="56"/>
    </row>
    <row r="6" spans="2:16" ht="15.75" thickBot="1" x14ac:dyDescent="0.3">
      <c r="B6" s="69" t="s">
        <v>8</v>
      </c>
      <c r="C6" s="69"/>
      <c r="D6" s="69"/>
      <c r="E6" s="69"/>
      <c r="F6" s="69"/>
    </row>
    <row r="7" spans="2:16" x14ac:dyDescent="0.25">
      <c r="B7" s="48" t="s">
        <v>293</v>
      </c>
      <c r="C7" s="49"/>
      <c r="D7" s="49"/>
      <c r="E7" s="49"/>
      <c r="F7" s="50"/>
    </row>
    <row r="8" spans="2:16" x14ac:dyDescent="0.25">
      <c r="B8" s="70"/>
      <c r="C8" s="71"/>
      <c r="D8" s="71"/>
      <c r="E8" s="71"/>
      <c r="F8" s="72"/>
    </row>
    <row r="9" spans="2:16" x14ac:dyDescent="0.25">
      <c r="B9" s="70"/>
      <c r="C9" s="71"/>
      <c r="D9" s="71"/>
      <c r="E9" s="71"/>
      <c r="F9" s="72"/>
    </row>
    <row r="10" spans="2:16" x14ac:dyDescent="0.25">
      <c r="B10" s="70"/>
      <c r="C10" s="71"/>
      <c r="D10" s="71"/>
      <c r="E10" s="71"/>
      <c r="F10" s="72"/>
    </row>
    <row r="11" spans="2:16" x14ac:dyDescent="0.25">
      <c r="B11" s="70"/>
      <c r="C11" s="71"/>
      <c r="D11" s="71"/>
      <c r="E11" s="71"/>
      <c r="F11" s="72"/>
    </row>
    <row r="12" spans="2:16" x14ac:dyDescent="0.25">
      <c r="B12" s="70"/>
      <c r="C12" s="71"/>
      <c r="D12" s="71"/>
      <c r="E12" s="71"/>
      <c r="F12" s="72"/>
    </row>
    <row r="13" spans="2:16" x14ac:dyDescent="0.25">
      <c r="B13" s="70"/>
      <c r="C13" s="71"/>
      <c r="D13" s="71"/>
      <c r="E13" s="71"/>
      <c r="F13" s="72"/>
    </row>
    <row r="14" spans="2:16" x14ac:dyDescent="0.25">
      <c r="B14" s="70"/>
      <c r="C14" s="71"/>
      <c r="D14" s="71"/>
      <c r="E14" s="71"/>
      <c r="F14" s="72"/>
    </row>
    <row r="15" spans="2:16" x14ac:dyDescent="0.25">
      <c r="B15" s="70"/>
      <c r="C15" s="71"/>
      <c r="D15" s="71"/>
      <c r="E15" s="71"/>
      <c r="F15" s="72"/>
    </row>
    <row r="16" spans="2:16" x14ac:dyDescent="0.25">
      <c r="B16" s="70"/>
      <c r="C16" s="71"/>
      <c r="D16" s="71"/>
      <c r="E16" s="71"/>
      <c r="F16" s="72"/>
    </row>
    <row r="17" spans="2:13" x14ac:dyDescent="0.25">
      <c r="B17" s="70"/>
      <c r="C17" s="71"/>
      <c r="D17" s="71"/>
      <c r="E17" s="71"/>
      <c r="F17" s="72"/>
    </row>
    <row r="18" spans="2:13" x14ac:dyDescent="0.25">
      <c r="B18" s="70"/>
      <c r="C18" s="71"/>
      <c r="D18" s="71"/>
      <c r="E18" s="71"/>
      <c r="F18" s="72"/>
    </row>
    <row r="19" spans="2:13" x14ac:dyDescent="0.25">
      <c r="B19" s="70"/>
      <c r="C19" s="71"/>
      <c r="D19" s="71"/>
      <c r="E19" s="71"/>
      <c r="F19" s="72"/>
    </row>
    <row r="20" spans="2:13" x14ac:dyDescent="0.25">
      <c r="B20" s="70"/>
      <c r="C20" s="71"/>
      <c r="D20" s="71"/>
      <c r="E20" s="71"/>
      <c r="F20" s="72"/>
    </row>
    <row r="21" spans="2:13" x14ac:dyDescent="0.25">
      <c r="B21" s="70"/>
      <c r="C21" s="71"/>
      <c r="D21" s="71"/>
      <c r="E21" s="71"/>
      <c r="F21" s="72"/>
    </row>
    <row r="22" spans="2:13" x14ac:dyDescent="0.25">
      <c r="B22" s="70"/>
      <c r="C22" s="71"/>
      <c r="D22" s="71"/>
      <c r="E22" s="71"/>
      <c r="F22" s="72"/>
    </row>
    <row r="23" spans="2:13" x14ac:dyDescent="0.25">
      <c r="B23" s="70"/>
      <c r="C23" s="71"/>
      <c r="D23" s="71"/>
      <c r="E23" s="71"/>
      <c r="F23" s="72"/>
    </row>
    <row r="24" spans="2:13" x14ac:dyDescent="0.25">
      <c r="B24" s="70"/>
      <c r="C24" s="71"/>
      <c r="D24" s="71"/>
      <c r="E24" s="71"/>
      <c r="F24" s="72"/>
    </row>
    <row r="25" spans="2:13" ht="15.75" thickBot="1" x14ac:dyDescent="0.3">
      <c r="B25" s="51"/>
      <c r="C25" s="52"/>
      <c r="D25" s="52"/>
      <c r="E25" s="52"/>
      <c r="F25" s="53"/>
    </row>
    <row r="26" spans="2:13" ht="15.75" thickBot="1" x14ac:dyDescent="0.3"/>
    <row r="27" spans="2:13" ht="24.75" customHeight="1" thickBot="1" x14ac:dyDescent="0.3">
      <c r="B27" s="11" t="s">
        <v>9</v>
      </c>
      <c r="C27" s="38" t="s">
        <v>280</v>
      </c>
      <c r="D27" s="39"/>
      <c r="E27" s="39"/>
      <c r="F27" s="40"/>
    </row>
    <row r="28" spans="2:13" ht="15.75" thickBot="1" x14ac:dyDescent="0.3">
      <c r="B28" s="41" t="s">
        <v>1</v>
      </c>
      <c r="C28" s="41" t="s">
        <v>2</v>
      </c>
      <c r="D28" s="10" t="s">
        <v>3</v>
      </c>
      <c r="E28" s="10" t="s">
        <v>4</v>
      </c>
      <c r="F28" s="41" t="s">
        <v>306</v>
      </c>
      <c r="G28" s="61" t="s">
        <v>15</v>
      </c>
      <c r="H28" s="62"/>
      <c r="I28" s="62"/>
      <c r="J28" s="62"/>
      <c r="K28" s="62"/>
      <c r="L28" s="62"/>
      <c r="M28" s="62"/>
    </row>
    <row r="29" spans="2:13" ht="15.75" customHeight="1" thickBot="1" x14ac:dyDescent="0.3">
      <c r="B29" s="42"/>
      <c r="C29" s="42"/>
      <c r="D29" s="1" t="s">
        <v>304</v>
      </c>
      <c r="E29" s="1" t="s">
        <v>305</v>
      </c>
      <c r="F29" s="43"/>
      <c r="G29" s="63" t="s">
        <v>320</v>
      </c>
      <c r="H29" s="64"/>
      <c r="I29" s="64"/>
      <c r="J29" s="64"/>
      <c r="K29" s="64"/>
      <c r="L29" s="64"/>
      <c r="M29" s="65"/>
    </row>
    <row r="30" spans="2:13" ht="69" customHeight="1" thickBot="1" x14ac:dyDescent="0.3">
      <c r="B30" s="13" t="s">
        <v>296</v>
      </c>
      <c r="C30" s="2" t="s">
        <v>279</v>
      </c>
      <c r="D30" s="3">
        <v>1488</v>
      </c>
      <c r="E30" s="3">
        <v>1488</v>
      </c>
      <c r="F30" s="37">
        <v>1294</v>
      </c>
      <c r="G30" s="66"/>
      <c r="H30" s="67"/>
      <c r="I30" s="67"/>
      <c r="J30" s="67"/>
      <c r="K30" s="67"/>
      <c r="L30" s="67"/>
      <c r="M30" s="68"/>
    </row>
    <row r="31" spans="2:13" ht="28.5" customHeight="1" thickBot="1" x14ac:dyDescent="0.3">
      <c r="B31" s="8" t="s">
        <v>12</v>
      </c>
      <c r="C31" s="44" t="s">
        <v>286</v>
      </c>
      <c r="D31" s="45"/>
      <c r="E31" s="45"/>
      <c r="F31" s="46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38"/>
      <c r="D33" s="39"/>
      <c r="E33" s="39"/>
      <c r="F33" s="40"/>
    </row>
    <row r="34" spans="2:13" ht="15.75" customHeight="1" thickBot="1" x14ac:dyDescent="0.3">
      <c r="B34" s="41" t="s">
        <v>1</v>
      </c>
      <c r="C34" s="41" t="s">
        <v>2</v>
      </c>
      <c r="D34" s="10" t="s">
        <v>3</v>
      </c>
      <c r="E34" s="10" t="s">
        <v>4</v>
      </c>
      <c r="F34" s="41" t="s">
        <v>306</v>
      </c>
      <c r="G34" s="61" t="s">
        <v>15</v>
      </c>
      <c r="H34" s="62"/>
      <c r="I34" s="62"/>
      <c r="J34" s="62"/>
      <c r="K34" s="62"/>
      <c r="L34" s="62"/>
      <c r="M34" s="62"/>
    </row>
    <row r="35" spans="2:13" ht="15.75" thickBot="1" x14ac:dyDescent="0.3">
      <c r="B35" s="42"/>
      <c r="C35" s="42"/>
      <c r="D35" s="1" t="s">
        <v>310</v>
      </c>
      <c r="E35" s="1" t="s">
        <v>311</v>
      </c>
      <c r="F35" s="42"/>
      <c r="G35" s="48"/>
      <c r="H35" s="49"/>
      <c r="I35" s="49"/>
      <c r="J35" s="49"/>
      <c r="K35" s="49"/>
      <c r="L35" s="49"/>
      <c r="M35" s="50"/>
    </row>
    <row r="36" spans="2:13" ht="15.75" thickBot="1" x14ac:dyDescent="0.3">
      <c r="B36" s="13"/>
      <c r="C36" s="2"/>
      <c r="D36" s="3"/>
      <c r="E36" s="3"/>
      <c r="F36" s="14"/>
      <c r="G36" s="51"/>
      <c r="H36" s="52"/>
      <c r="I36" s="52"/>
      <c r="J36" s="52"/>
      <c r="K36" s="52"/>
      <c r="L36" s="52"/>
      <c r="M36" s="53"/>
    </row>
    <row r="37" spans="2:13" ht="28.5" customHeight="1" thickBot="1" x14ac:dyDescent="0.3">
      <c r="B37" s="8" t="s">
        <v>12</v>
      </c>
      <c r="C37" s="44"/>
      <c r="D37" s="45"/>
      <c r="E37" s="45"/>
      <c r="F37" s="46"/>
    </row>
    <row r="38" spans="2:13" ht="30.75" customHeight="1" thickBot="1" x14ac:dyDescent="0.3">
      <c r="B38" s="4"/>
      <c r="C38" s="5"/>
      <c r="D38" s="6"/>
      <c r="E38" s="6"/>
      <c r="F38" s="6"/>
    </row>
    <row r="39" spans="2:13" ht="15.75" thickBot="1" x14ac:dyDescent="0.3">
      <c r="B39" s="12" t="s">
        <v>9</v>
      </c>
      <c r="C39" s="38"/>
      <c r="D39" s="39"/>
      <c r="E39" s="39"/>
      <c r="F39" s="40"/>
    </row>
    <row r="40" spans="2:13" ht="15" customHeight="1" x14ac:dyDescent="0.25">
      <c r="B40" s="41" t="s">
        <v>1</v>
      </c>
      <c r="C40" s="41" t="s">
        <v>2</v>
      </c>
      <c r="D40" s="10" t="s">
        <v>3</v>
      </c>
      <c r="E40" s="10" t="s">
        <v>4</v>
      </c>
      <c r="F40" s="41" t="s">
        <v>306</v>
      </c>
    </row>
    <row r="41" spans="2:13" ht="15.75" thickBot="1" x14ac:dyDescent="0.3">
      <c r="B41" s="42"/>
      <c r="C41" s="42"/>
      <c r="D41" s="1" t="s">
        <v>310</v>
      </c>
      <c r="E41" s="1" t="s">
        <v>311</v>
      </c>
      <c r="F41" s="42"/>
    </row>
    <row r="42" spans="2:13" ht="15.75" thickBot="1" x14ac:dyDescent="0.3">
      <c r="B42" s="13"/>
      <c r="C42" s="2"/>
      <c r="D42" s="30"/>
      <c r="E42" s="30"/>
      <c r="F42" s="14"/>
    </row>
    <row r="43" spans="2:13" ht="15.75" thickBot="1" x14ac:dyDescent="0.3">
      <c r="B43" s="8"/>
      <c r="C43" s="44"/>
      <c r="D43" s="45"/>
      <c r="E43" s="45"/>
      <c r="F43" s="46"/>
    </row>
  </sheetData>
  <mergeCells count="25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  <mergeCell ref="C39:F39"/>
    <mergeCell ref="B40:B41"/>
    <mergeCell ref="C40:C41"/>
    <mergeCell ref="F40:F41"/>
    <mergeCell ref="C43:F43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2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3'!$B$2</f>
        <v xml:space="preserve"> ЈЛС</v>
      </c>
      <c r="D2" s="26">
        <f>+'[1]програм 3'!$C$2</f>
        <v>204</v>
      </c>
      <c r="E2" s="79" t="str">
        <f>+'[1]програм 3'!$D$2</f>
        <v>БАЧ</v>
      </c>
      <c r="F2" s="80"/>
      <c r="G2" s="80"/>
      <c r="H2" s="80"/>
      <c r="I2" s="80"/>
      <c r="J2" s="80"/>
      <c r="K2" s="80"/>
      <c r="L2" s="80"/>
      <c r="M2" s="81"/>
      <c r="Q2" t="s">
        <v>277</v>
      </c>
    </row>
    <row r="3" spans="1:17" ht="15.75" thickBot="1" x14ac:dyDescent="0.3">
      <c r="C3" t="s">
        <v>5</v>
      </c>
      <c r="D3" s="34" t="s">
        <v>36</v>
      </c>
      <c r="E3" s="60" t="s">
        <v>17</v>
      </c>
      <c r="F3" s="39"/>
      <c r="G3" s="39"/>
      <c r="H3" s="39"/>
      <c r="I3" s="39"/>
      <c r="J3" s="39"/>
      <c r="K3" s="39"/>
      <c r="L3" s="39"/>
      <c r="M3" s="40"/>
      <c r="N3" s="28" t="s">
        <v>301</v>
      </c>
      <c r="O3" s="28" t="s">
        <v>302</v>
      </c>
      <c r="P3" s="28" t="s">
        <v>303</v>
      </c>
      <c r="Q3" s="28" t="s">
        <v>278</v>
      </c>
    </row>
    <row r="4" spans="1:17" ht="15.75" thickBot="1" x14ac:dyDescent="0.3">
      <c r="A4" s="15" t="str">
        <f>CONCATENATE(D3,"-",D4)</f>
        <v>1501-0001</v>
      </c>
      <c r="C4" t="s">
        <v>101</v>
      </c>
      <c r="D4" s="36" t="s">
        <v>50</v>
      </c>
      <c r="E4" s="82" t="s">
        <v>315</v>
      </c>
      <c r="F4" s="83"/>
      <c r="G4" s="83"/>
      <c r="H4" s="83"/>
      <c r="I4" s="83"/>
      <c r="J4" s="83"/>
      <c r="K4" s="83"/>
      <c r="L4" s="83"/>
      <c r="M4" s="84"/>
      <c r="N4" s="28">
        <v>0</v>
      </c>
      <c r="O4" s="28">
        <v>1000</v>
      </c>
      <c r="P4" s="28">
        <v>0</v>
      </c>
      <c r="Q4" s="29">
        <f>P4/O4</f>
        <v>0</v>
      </c>
    </row>
    <row r="5" spans="1:17" ht="15.75" thickBot="1" x14ac:dyDescent="0.3">
      <c r="C5" t="s">
        <v>11</v>
      </c>
      <c r="D5" s="85" t="s">
        <v>287</v>
      </c>
      <c r="E5" s="86"/>
      <c r="F5" s="86"/>
      <c r="G5" s="87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ht="15" customHeight="1" x14ac:dyDescent="0.25">
      <c r="C8" s="63" t="s">
        <v>321</v>
      </c>
      <c r="D8" s="64"/>
      <c r="E8" s="64"/>
      <c r="F8" s="64"/>
      <c r="G8" s="65"/>
    </row>
    <row r="9" spans="1:17" x14ac:dyDescent="0.25">
      <c r="C9" s="76"/>
      <c r="D9" s="77"/>
      <c r="E9" s="77"/>
      <c r="F9" s="77"/>
      <c r="G9" s="78"/>
    </row>
    <row r="10" spans="1:17" x14ac:dyDescent="0.25">
      <c r="C10" s="76"/>
      <c r="D10" s="77"/>
      <c r="E10" s="77"/>
      <c r="F10" s="77"/>
      <c r="G10" s="78"/>
    </row>
    <row r="11" spans="1:17" x14ac:dyDescent="0.25">
      <c r="C11" s="76"/>
      <c r="D11" s="77"/>
      <c r="E11" s="77"/>
      <c r="F11" s="77"/>
      <c r="G11" s="78"/>
    </row>
    <row r="12" spans="1:17" x14ac:dyDescent="0.25">
      <c r="C12" s="76"/>
      <c r="D12" s="77"/>
      <c r="E12" s="77"/>
      <c r="F12" s="77"/>
      <c r="G12" s="78"/>
    </row>
    <row r="13" spans="1:17" x14ac:dyDescent="0.25">
      <c r="C13" s="76"/>
      <c r="D13" s="77"/>
      <c r="E13" s="77"/>
      <c r="F13" s="77"/>
      <c r="G13" s="78"/>
    </row>
    <row r="14" spans="1:17" x14ac:dyDescent="0.25">
      <c r="C14" s="76"/>
      <c r="D14" s="77"/>
      <c r="E14" s="77"/>
      <c r="F14" s="77"/>
      <c r="G14" s="78"/>
    </row>
    <row r="15" spans="1:17" x14ac:dyDescent="0.25">
      <c r="C15" s="76"/>
      <c r="D15" s="77"/>
      <c r="E15" s="77"/>
      <c r="F15" s="77"/>
      <c r="G15" s="78"/>
    </row>
    <row r="16" spans="1:17" x14ac:dyDescent="0.25">
      <c r="C16" s="76"/>
      <c r="D16" s="77"/>
      <c r="E16" s="77"/>
      <c r="F16" s="77"/>
      <c r="G16" s="78"/>
    </row>
    <row r="17" spans="3:14" x14ac:dyDescent="0.25">
      <c r="C17" s="76"/>
      <c r="D17" s="77"/>
      <c r="E17" s="77"/>
      <c r="F17" s="77"/>
      <c r="G17" s="78"/>
    </row>
    <row r="18" spans="3:14" x14ac:dyDescent="0.25">
      <c r="C18" s="76"/>
      <c r="D18" s="77"/>
      <c r="E18" s="77"/>
      <c r="F18" s="77"/>
      <c r="G18" s="78"/>
    </row>
    <row r="19" spans="3:14" x14ac:dyDescent="0.25">
      <c r="C19" s="76"/>
      <c r="D19" s="77"/>
      <c r="E19" s="77"/>
      <c r="F19" s="77"/>
      <c r="G19" s="78"/>
    </row>
    <row r="20" spans="3:14" ht="7.5" customHeight="1" x14ac:dyDescent="0.25">
      <c r="C20" s="76"/>
      <c r="D20" s="77"/>
      <c r="E20" s="77"/>
      <c r="F20" s="77"/>
      <c r="G20" s="78"/>
    </row>
    <row r="21" spans="3:14" ht="15" hidden="1" customHeight="1" x14ac:dyDescent="0.25">
      <c r="C21" s="76"/>
      <c r="D21" s="77"/>
      <c r="E21" s="77"/>
      <c r="F21" s="77"/>
      <c r="G21" s="78"/>
    </row>
    <row r="22" spans="3:14" ht="15" hidden="1" customHeight="1" x14ac:dyDescent="0.25">
      <c r="C22" s="76"/>
      <c r="D22" s="77"/>
      <c r="E22" s="77"/>
      <c r="F22" s="77"/>
      <c r="G22" s="78"/>
    </row>
    <row r="23" spans="3:14" ht="15" hidden="1" customHeight="1" x14ac:dyDescent="0.25">
      <c r="C23" s="76"/>
      <c r="D23" s="77"/>
      <c r="E23" s="77"/>
      <c r="F23" s="77"/>
      <c r="G23" s="78"/>
    </row>
    <row r="24" spans="3:14" ht="15" hidden="1" customHeight="1" x14ac:dyDescent="0.25">
      <c r="C24" s="76"/>
      <c r="D24" s="77"/>
      <c r="E24" s="77"/>
      <c r="F24" s="77"/>
      <c r="G24" s="78"/>
    </row>
    <row r="25" spans="3:14" ht="15" hidden="1" customHeight="1" x14ac:dyDescent="0.25">
      <c r="C25" s="76"/>
      <c r="D25" s="77"/>
      <c r="E25" s="77"/>
      <c r="F25" s="77"/>
      <c r="G25" s="78"/>
    </row>
    <row r="26" spans="3:14" ht="15.75" thickBot="1" x14ac:dyDescent="0.3">
      <c r="C26" s="66"/>
      <c r="D26" s="67"/>
      <c r="E26" s="67"/>
      <c r="F26" s="67"/>
      <c r="G26" s="68"/>
    </row>
    <row r="27" spans="3:14" ht="15.75" thickBot="1" x14ac:dyDescent="0.3"/>
    <row r="28" spans="3:14" ht="50.25" customHeight="1" thickBot="1" x14ac:dyDescent="0.3">
      <c r="C28" s="12" t="s">
        <v>10</v>
      </c>
      <c r="D28" s="75" t="s">
        <v>316</v>
      </c>
      <c r="E28" s="73"/>
      <c r="F28" s="73"/>
      <c r="G28" s="74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306</v>
      </c>
      <c r="H29" s="61" t="s">
        <v>15</v>
      </c>
      <c r="I29" s="62"/>
      <c r="J29" s="62"/>
      <c r="K29" s="62"/>
      <c r="L29" s="62"/>
      <c r="M29" s="62"/>
      <c r="N29" s="62"/>
    </row>
    <row r="30" spans="3:14" ht="15.75" customHeight="1" thickBot="1" x14ac:dyDescent="0.3">
      <c r="C30" s="42"/>
      <c r="D30" s="42"/>
      <c r="E30" s="1" t="s">
        <v>304</v>
      </c>
      <c r="F30" s="1" t="s">
        <v>305</v>
      </c>
      <c r="G30" s="42"/>
      <c r="H30" s="63"/>
      <c r="I30" s="64"/>
      <c r="J30" s="64"/>
      <c r="K30" s="64"/>
      <c r="L30" s="64"/>
      <c r="M30" s="64"/>
      <c r="N30" s="65"/>
    </row>
    <row r="31" spans="3:14" ht="15.75" thickBot="1" x14ac:dyDescent="0.3">
      <c r="C31" s="13" t="s">
        <v>317</v>
      </c>
      <c r="D31" s="2"/>
      <c r="E31" s="3" t="s">
        <v>312</v>
      </c>
      <c r="F31" s="3" t="s">
        <v>313</v>
      </c>
      <c r="G31" s="14" t="s">
        <v>313</v>
      </c>
      <c r="H31" s="66"/>
      <c r="I31" s="67"/>
      <c r="J31" s="67"/>
      <c r="K31" s="67"/>
      <c r="L31" s="67"/>
      <c r="M31" s="67"/>
      <c r="N31" s="68"/>
    </row>
    <row r="32" spans="3:14" ht="28.5" customHeight="1" thickBot="1" x14ac:dyDescent="0.3">
      <c r="C32" s="8" t="s">
        <v>12</v>
      </c>
      <c r="D32" s="44" t="s">
        <v>314</v>
      </c>
      <c r="E32" s="45"/>
      <c r="F32" s="45"/>
      <c r="G32" s="46"/>
    </row>
    <row r="33" spans="3:14" ht="28.5" customHeight="1" thickBot="1" x14ac:dyDescent="0.3">
      <c r="C33" s="31"/>
      <c r="D33" s="32"/>
      <c r="E33" s="33"/>
      <c r="F33" s="33"/>
      <c r="G33" s="33"/>
    </row>
    <row r="34" spans="3:14" ht="47.25" customHeight="1" thickBot="1" x14ac:dyDescent="0.3">
      <c r="C34" s="12" t="s">
        <v>10</v>
      </c>
      <c r="D34" s="75"/>
      <c r="E34" s="73"/>
      <c r="F34" s="73"/>
      <c r="G34" s="74"/>
    </row>
    <row r="35" spans="3:14" ht="15.75" customHeight="1" thickBot="1" x14ac:dyDescent="0.3">
      <c r="C35" s="41" t="s">
        <v>1</v>
      </c>
      <c r="D35" s="41" t="s">
        <v>2</v>
      </c>
      <c r="E35" s="10" t="s">
        <v>3</v>
      </c>
      <c r="F35" s="10" t="s">
        <v>4</v>
      </c>
      <c r="G35" s="41" t="s">
        <v>306</v>
      </c>
      <c r="H35" s="61" t="s">
        <v>15</v>
      </c>
      <c r="I35" s="62"/>
      <c r="J35" s="62"/>
      <c r="K35" s="62"/>
      <c r="L35" s="62"/>
      <c r="M35" s="62"/>
      <c r="N35" s="62"/>
    </row>
    <row r="36" spans="3:14" ht="15.75" thickBot="1" x14ac:dyDescent="0.3">
      <c r="C36" s="42"/>
      <c r="D36" s="42"/>
      <c r="E36" s="1" t="s">
        <v>310</v>
      </c>
      <c r="F36" s="1" t="s">
        <v>311</v>
      </c>
      <c r="G36" s="42"/>
      <c r="H36" s="48"/>
      <c r="I36" s="49"/>
      <c r="J36" s="49"/>
      <c r="K36" s="49"/>
      <c r="L36" s="49"/>
      <c r="M36" s="49"/>
      <c r="N36" s="50"/>
    </row>
    <row r="37" spans="3:14" ht="15.75" thickBot="1" x14ac:dyDescent="0.3">
      <c r="C37" s="13"/>
      <c r="D37" s="2"/>
      <c r="E37" s="3"/>
      <c r="F37" s="3"/>
      <c r="G37" s="3"/>
      <c r="H37" s="51"/>
      <c r="I37" s="52"/>
      <c r="J37" s="52"/>
      <c r="K37" s="52"/>
      <c r="L37" s="52"/>
      <c r="M37" s="52"/>
      <c r="N37" s="53"/>
    </row>
    <row r="38" spans="3:14" ht="28.5" customHeight="1" thickBot="1" x14ac:dyDescent="0.3">
      <c r="C38" s="8" t="s">
        <v>12</v>
      </c>
      <c r="D38" s="44"/>
      <c r="E38" s="45"/>
      <c r="F38" s="45"/>
      <c r="G38" s="46"/>
    </row>
    <row r="39" spans="3:14" ht="21.75" customHeight="1" thickBot="1" x14ac:dyDescent="0.3">
      <c r="C39" s="31"/>
      <c r="D39" s="35"/>
      <c r="E39" s="35"/>
      <c r="F39" s="35"/>
      <c r="G39" s="35"/>
    </row>
    <row r="40" spans="3:14" ht="45" customHeight="1" thickBot="1" x14ac:dyDescent="0.3">
      <c r="C40" s="12" t="s">
        <v>10</v>
      </c>
      <c r="D40" s="54"/>
      <c r="E40" s="73"/>
      <c r="F40" s="73"/>
      <c r="G40" s="74"/>
    </row>
    <row r="41" spans="3:14" ht="15.75" customHeight="1" thickBot="1" x14ac:dyDescent="0.3">
      <c r="C41" s="41" t="s">
        <v>1</v>
      </c>
      <c r="D41" s="41" t="s">
        <v>2</v>
      </c>
      <c r="E41" s="10" t="s">
        <v>3</v>
      </c>
      <c r="F41" s="10" t="s">
        <v>4</v>
      </c>
      <c r="G41" s="41" t="s">
        <v>306</v>
      </c>
      <c r="H41" s="61" t="s">
        <v>15</v>
      </c>
      <c r="I41" s="62"/>
      <c r="J41" s="62"/>
      <c r="K41" s="62"/>
      <c r="L41" s="62"/>
      <c r="M41" s="62"/>
      <c r="N41" s="62"/>
    </row>
    <row r="42" spans="3:14" ht="15.75" thickBot="1" x14ac:dyDescent="0.3">
      <c r="C42" s="42"/>
      <c r="D42" s="42"/>
      <c r="E42" s="1" t="s">
        <v>310</v>
      </c>
      <c r="F42" s="1" t="s">
        <v>311</v>
      </c>
      <c r="G42" s="42"/>
      <c r="H42" s="48"/>
      <c r="I42" s="49"/>
      <c r="J42" s="49"/>
      <c r="K42" s="49"/>
      <c r="L42" s="49"/>
      <c r="M42" s="49"/>
      <c r="N42" s="50"/>
    </row>
    <row r="43" spans="3:14" ht="15.75" thickBot="1" x14ac:dyDescent="0.3">
      <c r="C43" s="13"/>
      <c r="D43" s="2"/>
      <c r="E43" s="3"/>
      <c r="F43" s="3"/>
      <c r="G43" s="3"/>
      <c r="H43" s="51"/>
      <c r="I43" s="52"/>
      <c r="J43" s="52"/>
      <c r="K43" s="52"/>
      <c r="L43" s="52"/>
      <c r="M43" s="52"/>
      <c r="N43" s="53"/>
    </row>
    <row r="44" spans="3:14" ht="28.5" customHeight="1" thickBot="1" x14ac:dyDescent="0.3">
      <c r="C44" s="8" t="s">
        <v>12</v>
      </c>
      <c r="D44" s="44"/>
      <c r="E44" s="45"/>
      <c r="F44" s="45"/>
      <c r="G44" s="4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3.855468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6">
        <f>+'програм 3'!$C$2</f>
        <v>204</v>
      </c>
      <c r="E2" s="79" t="str">
        <f>+'програм 3'!$D$2</f>
        <v>БАЧ</v>
      </c>
      <c r="F2" s="80"/>
      <c r="G2" s="80"/>
      <c r="H2" s="80"/>
      <c r="I2" s="80"/>
      <c r="J2" s="80"/>
      <c r="K2" s="80"/>
      <c r="L2" s="80"/>
      <c r="M2" s="81"/>
      <c r="Q2" t="s">
        <v>277</v>
      </c>
    </row>
    <row r="3" spans="1:17" ht="15.75" thickBot="1" x14ac:dyDescent="0.3">
      <c r="C3" t="s">
        <v>5</v>
      </c>
      <c r="D3" s="27" t="s">
        <v>36</v>
      </c>
      <c r="E3" s="60" t="s">
        <v>17</v>
      </c>
      <c r="F3" s="39"/>
      <c r="G3" s="39"/>
      <c r="H3" s="39"/>
      <c r="I3" s="39"/>
      <c r="J3" s="39"/>
      <c r="K3" s="39"/>
      <c r="L3" s="39"/>
      <c r="M3" s="40"/>
      <c r="N3" s="28" t="s">
        <v>301</v>
      </c>
      <c r="O3" s="28" t="s">
        <v>302</v>
      </c>
      <c r="P3" s="28" t="s">
        <v>303</v>
      </c>
      <c r="Q3" s="28" t="s">
        <v>278</v>
      </c>
    </row>
    <row r="4" spans="1:17" ht="15.75" thickBot="1" x14ac:dyDescent="0.3">
      <c r="A4" s="15" t="str">
        <f>CONCATENATE(D3,"-",D4)</f>
        <v>1501-0002</v>
      </c>
      <c r="C4" t="s">
        <v>101</v>
      </c>
      <c r="D4" s="27" t="s">
        <v>51</v>
      </c>
      <c r="E4" s="60" t="s">
        <v>62</v>
      </c>
      <c r="F4" s="39"/>
      <c r="G4" s="39"/>
      <c r="H4" s="39"/>
      <c r="I4" s="39"/>
      <c r="J4" s="39"/>
      <c r="K4" s="39"/>
      <c r="L4" s="39"/>
      <c r="M4" s="40"/>
      <c r="N4" s="28">
        <v>5600</v>
      </c>
      <c r="O4" s="28">
        <v>5200</v>
      </c>
      <c r="P4" s="28">
        <v>4989</v>
      </c>
      <c r="Q4" s="29">
        <f>P4/O4</f>
        <v>0.95942307692307693</v>
      </c>
    </row>
    <row r="5" spans="1:17" ht="19.5" customHeight="1" thickBot="1" x14ac:dyDescent="0.3">
      <c r="C5" t="s">
        <v>11</v>
      </c>
      <c r="D5" s="89" t="s">
        <v>288</v>
      </c>
      <c r="E5" s="90"/>
      <c r="F5" s="90"/>
      <c r="G5" s="91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ht="15" customHeight="1" x14ac:dyDescent="0.25">
      <c r="C8" s="48" t="s">
        <v>309</v>
      </c>
      <c r="D8" s="49"/>
      <c r="E8" s="49"/>
      <c r="F8" s="49"/>
      <c r="G8" s="50"/>
    </row>
    <row r="9" spans="1:17" x14ac:dyDescent="0.25">
      <c r="C9" s="70"/>
      <c r="D9" s="88"/>
      <c r="E9" s="88"/>
      <c r="F9" s="88"/>
      <c r="G9" s="72"/>
    </row>
    <row r="10" spans="1:17" x14ac:dyDescent="0.25">
      <c r="C10" s="70"/>
      <c r="D10" s="88"/>
      <c r="E10" s="88"/>
      <c r="F10" s="88"/>
      <c r="G10" s="72"/>
    </row>
    <row r="11" spans="1:17" x14ac:dyDescent="0.25">
      <c r="C11" s="70"/>
      <c r="D11" s="88"/>
      <c r="E11" s="88"/>
      <c r="F11" s="88"/>
      <c r="G11" s="72"/>
    </row>
    <row r="12" spans="1:17" x14ac:dyDescent="0.25">
      <c r="C12" s="70"/>
      <c r="D12" s="88"/>
      <c r="E12" s="88"/>
      <c r="F12" s="88"/>
      <c r="G12" s="72"/>
    </row>
    <row r="13" spans="1:17" x14ac:dyDescent="0.25">
      <c r="C13" s="70"/>
      <c r="D13" s="88"/>
      <c r="E13" s="88"/>
      <c r="F13" s="88"/>
      <c r="G13" s="72"/>
      <c r="J13" s="16"/>
    </row>
    <row r="14" spans="1:17" x14ac:dyDescent="0.25">
      <c r="C14" s="70"/>
      <c r="D14" s="88"/>
      <c r="E14" s="88"/>
      <c r="F14" s="88"/>
      <c r="G14" s="72"/>
    </row>
    <row r="15" spans="1:17" x14ac:dyDescent="0.25">
      <c r="C15" s="70"/>
      <c r="D15" s="88"/>
      <c r="E15" s="88"/>
      <c r="F15" s="88"/>
      <c r="G15" s="72"/>
    </row>
    <row r="16" spans="1:17" x14ac:dyDescent="0.25">
      <c r="C16" s="70"/>
      <c r="D16" s="88"/>
      <c r="E16" s="88"/>
      <c r="F16" s="88"/>
      <c r="G16" s="72"/>
    </row>
    <row r="17" spans="3:14" x14ac:dyDescent="0.25">
      <c r="C17" s="70"/>
      <c r="D17" s="88"/>
      <c r="E17" s="88"/>
      <c r="F17" s="88"/>
      <c r="G17" s="72"/>
    </row>
    <row r="18" spans="3:14" x14ac:dyDescent="0.25">
      <c r="C18" s="70"/>
      <c r="D18" s="88"/>
      <c r="E18" s="88"/>
      <c r="F18" s="88"/>
      <c r="G18" s="72"/>
    </row>
    <row r="19" spans="3:14" x14ac:dyDescent="0.25">
      <c r="C19" s="70"/>
      <c r="D19" s="88"/>
      <c r="E19" s="88"/>
      <c r="F19" s="88"/>
      <c r="G19" s="72"/>
    </row>
    <row r="20" spans="3:14" ht="7.5" customHeight="1" x14ac:dyDescent="0.25">
      <c r="C20" s="70"/>
      <c r="D20" s="88"/>
      <c r="E20" s="88"/>
      <c r="F20" s="88"/>
      <c r="G20" s="72"/>
    </row>
    <row r="21" spans="3:14" ht="15" hidden="1" customHeight="1" x14ac:dyDescent="0.25">
      <c r="C21" s="70"/>
      <c r="D21" s="88"/>
      <c r="E21" s="88"/>
      <c r="F21" s="88"/>
      <c r="G21" s="72"/>
    </row>
    <row r="22" spans="3:14" ht="15" hidden="1" customHeight="1" x14ac:dyDescent="0.25">
      <c r="C22" s="70"/>
      <c r="D22" s="88"/>
      <c r="E22" s="88"/>
      <c r="F22" s="88"/>
      <c r="G22" s="72"/>
    </row>
    <row r="23" spans="3:14" ht="15" hidden="1" customHeight="1" x14ac:dyDescent="0.25">
      <c r="C23" s="70"/>
      <c r="D23" s="88"/>
      <c r="E23" s="88"/>
      <c r="F23" s="88"/>
      <c r="G23" s="72"/>
    </row>
    <row r="24" spans="3:14" ht="15" hidden="1" customHeight="1" x14ac:dyDescent="0.25">
      <c r="C24" s="70"/>
      <c r="D24" s="88"/>
      <c r="E24" s="88"/>
      <c r="F24" s="88"/>
      <c r="G24" s="72"/>
    </row>
    <row r="25" spans="3:14" ht="15" hidden="1" customHeight="1" x14ac:dyDescent="0.25">
      <c r="C25" s="70"/>
      <c r="D25" s="88"/>
      <c r="E25" s="88"/>
      <c r="F25" s="88"/>
      <c r="G25" s="72"/>
    </row>
    <row r="26" spans="3:14" ht="15.75" thickBot="1" x14ac:dyDescent="0.3">
      <c r="C26" s="51"/>
      <c r="D26" s="52"/>
      <c r="E26" s="52"/>
      <c r="F26" s="52"/>
      <c r="G26" s="53"/>
    </row>
    <row r="27" spans="3:14" ht="15.75" thickBot="1" x14ac:dyDescent="0.3"/>
    <row r="28" spans="3:14" ht="50.25" customHeight="1" thickBot="1" x14ac:dyDescent="0.3">
      <c r="C28" s="12" t="s">
        <v>10</v>
      </c>
      <c r="D28" s="75" t="s">
        <v>283</v>
      </c>
      <c r="E28" s="73"/>
      <c r="F28" s="73"/>
      <c r="G28" s="74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306</v>
      </c>
      <c r="H29" s="61" t="s">
        <v>15</v>
      </c>
      <c r="I29" s="62"/>
      <c r="J29" s="62"/>
      <c r="K29" s="62"/>
      <c r="L29" s="62"/>
      <c r="M29" s="62"/>
      <c r="N29" s="62"/>
    </row>
    <row r="30" spans="3:14" ht="15.75" customHeight="1" thickBot="1" x14ac:dyDescent="0.3">
      <c r="C30" s="42"/>
      <c r="D30" s="42"/>
      <c r="E30" s="1" t="s">
        <v>304</v>
      </c>
      <c r="F30" s="1" t="s">
        <v>305</v>
      </c>
      <c r="G30" s="43"/>
      <c r="H30" s="48" t="s">
        <v>294</v>
      </c>
      <c r="I30" s="49"/>
      <c r="J30" s="49"/>
      <c r="K30" s="49"/>
      <c r="L30" s="49"/>
      <c r="M30" s="49"/>
      <c r="N30" s="50"/>
    </row>
    <row r="31" spans="3:14" ht="26.25" thickBot="1" x14ac:dyDescent="0.3">
      <c r="C31" s="13" t="s">
        <v>284</v>
      </c>
      <c r="D31" s="2" t="s">
        <v>282</v>
      </c>
      <c r="E31" s="3">
        <v>30</v>
      </c>
      <c r="F31" s="3">
        <v>30</v>
      </c>
      <c r="G31" s="3">
        <v>53</v>
      </c>
      <c r="H31" s="51"/>
      <c r="I31" s="52"/>
      <c r="J31" s="52"/>
      <c r="K31" s="52"/>
      <c r="L31" s="52"/>
      <c r="M31" s="52"/>
      <c r="N31" s="53"/>
    </row>
    <row r="32" spans="3:14" ht="28.5" customHeight="1" thickBot="1" x14ac:dyDescent="0.3">
      <c r="C32" s="8" t="s">
        <v>12</v>
      </c>
      <c r="D32" s="44" t="s">
        <v>285</v>
      </c>
      <c r="E32" s="45"/>
      <c r="F32" s="45"/>
      <c r="G32" s="4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5" t="s">
        <v>281</v>
      </c>
      <c r="E34" s="73"/>
      <c r="F34" s="73"/>
      <c r="G34" s="74"/>
    </row>
    <row r="35" spans="3:14" ht="15.75" customHeight="1" thickBot="1" x14ac:dyDescent="0.3">
      <c r="C35" s="41" t="s">
        <v>1</v>
      </c>
      <c r="D35" s="41" t="s">
        <v>2</v>
      </c>
      <c r="E35" s="10" t="s">
        <v>3</v>
      </c>
      <c r="F35" s="10" t="s">
        <v>4</v>
      </c>
      <c r="G35" s="41" t="s">
        <v>306</v>
      </c>
      <c r="H35" s="61" t="s">
        <v>15</v>
      </c>
      <c r="I35" s="62"/>
      <c r="J35" s="62"/>
      <c r="K35" s="62"/>
      <c r="L35" s="62"/>
      <c r="M35" s="62"/>
      <c r="N35" s="62"/>
    </row>
    <row r="36" spans="3:14" ht="15.75" thickBot="1" x14ac:dyDescent="0.3">
      <c r="C36" s="42"/>
      <c r="D36" s="42"/>
      <c r="E36" s="1" t="s">
        <v>310</v>
      </c>
      <c r="F36" s="1" t="s">
        <v>311</v>
      </c>
      <c r="G36" s="42"/>
      <c r="H36" s="48"/>
      <c r="I36" s="49"/>
      <c r="J36" s="49"/>
      <c r="K36" s="49"/>
      <c r="L36" s="49"/>
      <c r="M36" s="49"/>
      <c r="N36" s="50"/>
    </row>
    <row r="37" spans="3:14" ht="15.75" thickBot="1" x14ac:dyDescent="0.3">
      <c r="C37" s="13"/>
      <c r="D37" s="2"/>
      <c r="E37" s="3"/>
      <c r="F37" s="3"/>
      <c r="G37" s="3"/>
      <c r="H37" s="51"/>
      <c r="I37" s="52"/>
      <c r="J37" s="52"/>
      <c r="K37" s="52"/>
      <c r="L37" s="52"/>
      <c r="M37" s="52"/>
      <c r="N37" s="53"/>
    </row>
    <row r="38" spans="3:14" ht="28.5" customHeight="1" thickBot="1" x14ac:dyDescent="0.3">
      <c r="C38" s="8" t="s">
        <v>12</v>
      </c>
      <c r="D38" s="44"/>
      <c r="E38" s="45"/>
      <c r="F38" s="45"/>
      <c r="G38" s="4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54"/>
      <c r="E40" s="73"/>
      <c r="F40" s="73"/>
      <c r="G40" s="74"/>
    </row>
    <row r="41" spans="3:14" ht="15.75" customHeight="1" thickBot="1" x14ac:dyDescent="0.3">
      <c r="C41" s="41" t="s">
        <v>1</v>
      </c>
      <c r="D41" s="41" t="s">
        <v>2</v>
      </c>
      <c r="E41" s="10" t="s">
        <v>3</v>
      </c>
      <c r="F41" s="10" t="s">
        <v>4</v>
      </c>
      <c r="G41" s="41" t="s">
        <v>306</v>
      </c>
      <c r="H41" s="61" t="s">
        <v>15</v>
      </c>
      <c r="I41" s="62"/>
      <c r="J41" s="62"/>
      <c r="K41" s="62"/>
      <c r="L41" s="62"/>
      <c r="M41" s="62"/>
      <c r="N41" s="62"/>
    </row>
    <row r="42" spans="3:14" ht="15.75" thickBot="1" x14ac:dyDescent="0.3">
      <c r="C42" s="42"/>
      <c r="D42" s="42"/>
      <c r="E42" s="1" t="s">
        <v>310</v>
      </c>
      <c r="F42" s="1" t="s">
        <v>311</v>
      </c>
      <c r="G42" s="42"/>
      <c r="H42" s="48"/>
      <c r="I42" s="49"/>
      <c r="J42" s="49"/>
      <c r="K42" s="49"/>
      <c r="L42" s="49"/>
      <c r="M42" s="49"/>
      <c r="N42" s="50"/>
    </row>
    <row r="43" spans="3:14" ht="15.75" thickBot="1" x14ac:dyDescent="0.3">
      <c r="C43" s="13"/>
      <c r="D43" s="2"/>
      <c r="E43" s="3"/>
      <c r="F43" s="3"/>
      <c r="G43" s="3"/>
      <c r="H43" s="51"/>
      <c r="I43" s="52"/>
      <c r="J43" s="52"/>
      <c r="K43" s="52"/>
      <c r="L43" s="52"/>
      <c r="M43" s="52"/>
      <c r="N43" s="53"/>
    </row>
    <row r="44" spans="3:14" ht="28.5" customHeight="1" thickBot="1" x14ac:dyDescent="0.3">
      <c r="C44" s="8" t="s">
        <v>12</v>
      </c>
      <c r="D44" s="44"/>
      <c r="E44" s="45"/>
      <c r="F44" s="45"/>
      <c r="G44" s="4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6">
        <f>+'програм 3'!$C$2</f>
        <v>204</v>
      </c>
      <c r="E2" s="79" t="str">
        <f>+'програм 3'!$D$2</f>
        <v>БАЧ</v>
      </c>
      <c r="F2" s="80"/>
      <c r="G2" s="80"/>
      <c r="H2" s="80"/>
      <c r="I2" s="80"/>
      <c r="J2" s="80"/>
      <c r="K2" s="80"/>
      <c r="L2" s="80"/>
      <c r="M2" s="81"/>
      <c r="Q2" t="s">
        <v>277</v>
      </c>
    </row>
    <row r="3" spans="1:17" ht="15.75" thickBot="1" x14ac:dyDescent="0.3">
      <c r="C3" t="s">
        <v>5</v>
      </c>
      <c r="D3" s="27" t="s">
        <v>36</v>
      </c>
      <c r="E3" s="60" t="s">
        <v>17</v>
      </c>
      <c r="F3" s="39"/>
      <c r="G3" s="39"/>
      <c r="H3" s="39"/>
      <c r="I3" s="39"/>
      <c r="J3" s="39"/>
      <c r="K3" s="39"/>
      <c r="L3" s="39"/>
      <c r="M3" s="40"/>
      <c r="N3" s="28" t="s">
        <v>301</v>
      </c>
      <c r="O3" s="28" t="s">
        <v>302</v>
      </c>
      <c r="P3" s="28" t="s">
        <v>303</v>
      </c>
      <c r="Q3" s="28" t="s">
        <v>278</v>
      </c>
    </row>
    <row r="4" spans="1:17" ht="15.75" thickBot="1" x14ac:dyDescent="0.3">
      <c r="A4" s="15" t="str">
        <f>CONCATENATE(D3,"-",D4)</f>
        <v>1501-07</v>
      </c>
      <c r="C4" t="s">
        <v>100</v>
      </c>
      <c r="D4" s="36" t="s">
        <v>290</v>
      </c>
      <c r="E4" s="82" t="s">
        <v>297</v>
      </c>
      <c r="F4" s="83"/>
      <c r="G4" s="83"/>
      <c r="H4" s="83"/>
      <c r="I4" s="83"/>
      <c r="J4" s="83"/>
      <c r="K4" s="83"/>
      <c r="L4" s="83"/>
      <c r="M4" s="84"/>
      <c r="N4" s="28">
        <v>4662</v>
      </c>
      <c r="O4" s="28">
        <v>8817</v>
      </c>
      <c r="P4" s="28">
        <v>8817</v>
      </c>
      <c r="Q4" s="29">
        <f>P4/O4</f>
        <v>1</v>
      </c>
    </row>
    <row r="5" spans="1:17" ht="15.75" thickBot="1" x14ac:dyDescent="0.3">
      <c r="C5" t="s">
        <v>11</v>
      </c>
      <c r="D5" s="85" t="s">
        <v>287</v>
      </c>
      <c r="E5" s="86"/>
      <c r="F5" s="86"/>
      <c r="G5" s="87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ht="15" customHeight="1" x14ac:dyDescent="0.25">
      <c r="C8" s="63" t="s">
        <v>322</v>
      </c>
      <c r="D8" s="64"/>
      <c r="E8" s="64"/>
      <c r="F8" s="64"/>
      <c r="G8" s="65"/>
    </row>
    <row r="9" spans="1:17" x14ac:dyDescent="0.25">
      <c r="C9" s="76"/>
      <c r="D9" s="77"/>
      <c r="E9" s="77"/>
      <c r="F9" s="77"/>
      <c r="G9" s="78"/>
    </row>
    <row r="10" spans="1:17" x14ac:dyDescent="0.25">
      <c r="C10" s="76"/>
      <c r="D10" s="77"/>
      <c r="E10" s="77"/>
      <c r="F10" s="77"/>
      <c r="G10" s="78"/>
    </row>
    <row r="11" spans="1:17" x14ac:dyDescent="0.25">
      <c r="C11" s="76"/>
      <c r="D11" s="77"/>
      <c r="E11" s="77"/>
      <c r="F11" s="77"/>
      <c r="G11" s="78"/>
    </row>
    <row r="12" spans="1:17" x14ac:dyDescent="0.25">
      <c r="C12" s="76"/>
      <c r="D12" s="77"/>
      <c r="E12" s="77"/>
      <c r="F12" s="77"/>
      <c r="G12" s="78"/>
    </row>
    <row r="13" spans="1:17" x14ac:dyDescent="0.25">
      <c r="C13" s="76"/>
      <c r="D13" s="77"/>
      <c r="E13" s="77"/>
      <c r="F13" s="77"/>
      <c r="G13" s="78"/>
      <c r="J13" s="16"/>
    </row>
    <row r="14" spans="1:17" x14ac:dyDescent="0.25">
      <c r="C14" s="76"/>
      <c r="D14" s="77"/>
      <c r="E14" s="77"/>
      <c r="F14" s="77"/>
      <c r="G14" s="78"/>
    </row>
    <row r="15" spans="1:17" x14ac:dyDescent="0.25">
      <c r="C15" s="76"/>
      <c r="D15" s="77"/>
      <c r="E15" s="77"/>
      <c r="F15" s="77"/>
      <c r="G15" s="78"/>
    </row>
    <row r="16" spans="1:17" x14ac:dyDescent="0.25">
      <c r="C16" s="76"/>
      <c r="D16" s="77"/>
      <c r="E16" s="77"/>
      <c r="F16" s="77"/>
      <c r="G16" s="78"/>
    </row>
    <row r="17" spans="3:14" x14ac:dyDescent="0.25">
      <c r="C17" s="76"/>
      <c r="D17" s="77"/>
      <c r="E17" s="77"/>
      <c r="F17" s="77"/>
      <c r="G17" s="78"/>
    </row>
    <row r="18" spans="3:14" x14ac:dyDescent="0.25">
      <c r="C18" s="76"/>
      <c r="D18" s="77"/>
      <c r="E18" s="77"/>
      <c r="F18" s="77"/>
      <c r="G18" s="78"/>
    </row>
    <row r="19" spans="3:14" x14ac:dyDescent="0.25">
      <c r="C19" s="76"/>
      <c r="D19" s="77"/>
      <c r="E19" s="77"/>
      <c r="F19" s="77"/>
      <c r="G19" s="78"/>
    </row>
    <row r="20" spans="3:14" ht="7.5" customHeight="1" x14ac:dyDescent="0.25">
      <c r="C20" s="76"/>
      <c r="D20" s="77"/>
      <c r="E20" s="77"/>
      <c r="F20" s="77"/>
      <c r="G20" s="78"/>
    </row>
    <row r="21" spans="3:14" ht="15" hidden="1" customHeight="1" x14ac:dyDescent="0.25">
      <c r="C21" s="76"/>
      <c r="D21" s="77"/>
      <c r="E21" s="77"/>
      <c r="F21" s="77"/>
      <c r="G21" s="78"/>
    </row>
    <row r="22" spans="3:14" ht="15" hidden="1" customHeight="1" x14ac:dyDescent="0.25">
      <c r="C22" s="76"/>
      <c r="D22" s="77"/>
      <c r="E22" s="77"/>
      <c r="F22" s="77"/>
      <c r="G22" s="78"/>
    </row>
    <row r="23" spans="3:14" ht="15" hidden="1" customHeight="1" x14ac:dyDescent="0.25">
      <c r="C23" s="76"/>
      <c r="D23" s="77"/>
      <c r="E23" s="77"/>
      <c r="F23" s="77"/>
      <c r="G23" s="78"/>
    </row>
    <row r="24" spans="3:14" ht="15" hidden="1" customHeight="1" x14ac:dyDescent="0.25">
      <c r="C24" s="76"/>
      <c r="D24" s="77"/>
      <c r="E24" s="77"/>
      <c r="F24" s="77"/>
      <c r="G24" s="78"/>
    </row>
    <row r="25" spans="3:14" ht="15" hidden="1" customHeight="1" x14ac:dyDescent="0.25">
      <c r="C25" s="76"/>
      <c r="D25" s="77"/>
      <c r="E25" s="77"/>
      <c r="F25" s="77"/>
      <c r="G25" s="78"/>
    </row>
    <row r="26" spans="3:14" ht="15.75" thickBot="1" x14ac:dyDescent="0.3">
      <c r="C26" s="66"/>
      <c r="D26" s="67"/>
      <c r="E26" s="67"/>
      <c r="F26" s="67"/>
      <c r="G26" s="68"/>
    </row>
    <row r="27" spans="3:14" ht="15.75" thickBot="1" x14ac:dyDescent="0.3"/>
    <row r="28" spans="3:14" ht="63.75" customHeight="1" thickBot="1" x14ac:dyDescent="0.3">
      <c r="C28" s="12" t="s">
        <v>10</v>
      </c>
      <c r="D28" s="75" t="s">
        <v>318</v>
      </c>
      <c r="E28" s="73"/>
      <c r="F28" s="73"/>
      <c r="G28" s="74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306</v>
      </c>
      <c r="H29" s="61" t="s">
        <v>15</v>
      </c>
      <c r="I29" s="62"/>
      <c r="J29" s="62"/>
      <c r="K29" s="62"/>
      <c r="L29" s="62"/>
      <c r="M29" s="62"/>
      <c r="N29" s="62"/>
    </row>
    <row r="30" spans="3:14" ht="15.75" customHeight="1" thickBot="1" x14ac:dyDescent="0.3">
      <c r="C30" s="42"/>
      <c r="D30" s="42"/>
      <c r="E30" s="1" t="s">
        <v>304</v>
      </c>
      <c r="F30" s="1" t="s">
        <v>305</v>
      </c>
      <c r="G30" s="42"/>
      <c r="H30" s="63" t="s">
        <v>323</v>
      </c>
      <c r="I30" s="64"/>
      <c r="J30" s="64"/>
      <c r="K30" s="64"/>
      <c r="L30" s="64"/>
      <c r="M30" s="64"/>
      <c r="N30" s="65"/>
    </row>
    <row r="31" spans="3:14" ht="35.25" customHeight="1" thickBot="1" x14ac:dyDescent="0.3">
      <c r="C31" s="13" t="s">
        <v>319</v>
      </c>
      <c r="D31" s="2" t="s">
        <v>279</v>
      </c>
      <c r="E31" s="3">
        <v>13</v>
      </c>
      <c r="F31" s="3">
        <v>7</v>
      </c>
      <c r="G31" s="14">
        <v>40</v>
      </c>
      <c r="H31" s="66"/>
      <c r="I31" s="67"/>
      <c r="J31" s="67"/>
      <c r="K31" s="67"/>
      <c r="L31" s="67"/>
      <c r="M31" s="67"/>
      <c r="N31" s="68"/>
    </row>
    <row r="32" spans="3:14" ht="28.5" customHeight="1" thickBot="1" x14ac:dyDescent="0.3">
      <c r="C32" s="8" t="s">
        <v>12</v>
      </c>
      <c r="D32" s="44" t="s">
        <v>289</v>
      </c>
      <c r="E32" s="45"/>
      <c r="F32" s="45"/>
      <c r="G32" s="46"/>
    </row>
    <row r="33" spans="3:14" ht="28.5" customHeight="1" thickBot="1" x14ac:dyDescent="0.3">
      <c r="C33" s="31"/>
      <c r="D33" s="32"/>
      <c r="E33" s="33"/>
      <c r="F33" s="33"/>
      <c r="G33" s="33"/>
    </row>
    <row r="34" spans="3:14" ht="47.25" customHeight="1" thickBot="1" x14ac:dyDescent="0.3">
      <c r="C34" s="12" t="s">
        <v>10</v>
      </c>
      <c r="D34" s="75" t="s">
        <v>291</v>
      </c>
      <c r="E34" s="73"/>
      <c r="F34" s="73"/>
      <c r="G34" s="74"/>
    </row>
    <row r="35" spans="3:14" ht="15.75" customHeight="1" thickBot="1" x14ac:dyDescent="0.3">
      <c r="C35" s="41" t="s">
        <v>1</v>
      </c>
      <c r="D35" s="41" t="s">
        <v>2</v>
      </c>
      <c r="E35" s="10" t="s">
        <v>3</v>
      </c>
      <c r="F35" s="10" t="s">
        <v>4</v>
      </c>
      <c r="G35" s="41" t="s">
        <v>306</v>
      </c>
      <c r="H35" s="61" t="s">
        <v>15</v>
      </c>
      <c r="I35" s="62"/>
      <c r="J35" s="62"/>
      <c r="K35" s="62"/>
      <c r="L35" s="62"/>
      <c r="M35" s="62"/>
      <c r="N35" s="62"/>
    </row>
    <row r="36" spans="3:14" ht="15.75" thickBot="1" x14ac:dyDescent="0.3">
      <c r="C36" s="42"/>
      <c r="D36" s="42"/>
      <c r="E36" s="1" t="s">
        <v>310</v>
      </c>
      <c r="F36" s="1" t="s">
        <v>311</v>
      </c>
      <c r="G36" s="42"/>
      <c r="H36" s="48"/>
      <c r="I36" s="49"/>
      <c r="J36" s="49"/>
      <c r="K36" s="49"/>
      <c r="L36" s="49"/>
      <c r="M36" s="49"/>
      <c r="N36" s="50"/>
    </row>
    <row r="37" spans="3:14" ht="26.25" thickBot="1" x14ac:dyDescent="0.3">
      <c r="C37" s="13" t="s">
        <v>292</v>
      </c>
      <c r="D37" s="2" t="s">
        <v>279</v>
      </c>
      <c r="E37" s="3">
        <v>20</v>
      </c>
      <c r="F37" s="3">
        <v>20</v>
      </c>
      <c r="G37" s="3">
        <v>20</v>
      </c>
      <c r="H37" s="51"/>
      <c r="I37" s="52"/>
      <c r="J37" s="52"/>
      <c r="K37" s="52"/>
      <c r="L37" s="52"/>
      <c r="M37" s="52"/>
      <c r="N37" s="53"/>
    </row>
    <row r="38" spans="3:14" ht="28.5" customHeight="1" thickBot="1" x14ac:dyDescent="0.3">
      <c r="C38" s="8" t="s">
        <v>12</v>
      </c>
      <c r="D38" s="44" t="s">
        <v>289</v>
      </c>
      <c r="E38" s="45"/>
      <c r="F38" s="45"/>
      <c r="G38" s="4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54"/>
      <c r="E40" s="73"/>
      <c r="F40" s="73"/>
      <c r="G40" s="74"/>
    </row>
    <row r="41" spans="3:14" ht="15.75" customHeight="1" thickBot="1" x14ac:dyDescent="0.3">
      <c r="C41" s="41" t="s">
        <v>1</v>
      </c>
      <c r="D41" s="41" t="s">
        <v>2</v>
      </c>
      <c r="E41" s="10" t="s">
        <v>3</v>
      </c>
      <c r="F41" s="10" t="s">
        <v>4</v>
      </c>
      <c r="G41" s="41" t="s">
        <v>306</v>
      </c>
      <c r="H41" s="61" t="s">
        <v>15</v>
      </c>
      <c r="I41" s="62"/>
      <c r="J41" s="62"/>
      <c r="K41" s="62"/>
      <c r="L41" s="62"/>
      <c r="M41" s="62"/>
      <c r="N41" s="62"/>
    </row>
    <row r="42" spans="3:14" ht="15.75" thickBot="1" x14ac:dyDescent="0.3">
      <c r="C42" s="42"/>
      <c r="D42" s="42"/>
      <c r="E42" s="1" t="s">
        <v>310</v>
      </c>
      <c r="F42" s="1" t="s">
        <v>311</v>
      </c>
      <c r="G42" s="42"/>
      <c r="H42" s="48"/>
      <c r="I42" s="49"/>
      <c r="J42" s="49"/>
      <c r="K42" s="49"/>
      <c r="L42" s="49"/>
      <c r="M42" s="49"/>
      <c r="N42" s="50"/>
    </row>
    <row r="43" spans="3:14" ht="15.75" thickBot="1" x14ac:dyDescent="0.3">
      <c r="C43" s="13"/>
      <c r="D43" s="2"/>
      <c r="E43" s="3"/>
      <c r="F43" s="3"/>
      <c r="G43" s="3"/>
      <c r="H43" s="51"/>
      <c r="I43" s="52"/>
      <c r="J43" s="52"/>
      <c r="K43" s="52"/>
      <c r="L43" s="52"/>
      <c r="M43" s="52"/>
      <c r="N43" s="53"/>
    </row>
    <row r="44" spans="3:14" ht="28.5" customHeight="1" thickBot="1" x14ac:dyDescent="0.3">
      <c r="C44" s="8" t="s">
        <v>12</v>
      </c>
      <c r="D44" s="44"/>
      <c r="E44" s="45"/>
      <c r="F44" s="45"/>
      <c r="G44" s="4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3'!$B$2</f>
        <v xml:space="preserve"> ЈЛС</v>
      </c>
      <c r="D2" s="26">
        <f>+'[1]програм 3'!$C$2</f>
        <v>204</v>
      </c>
      <c r="E2" s="79" t="str">
        <f>+'[1]програм 3'!$D$2</f>
        <v>БАЧ</v>
      </c>
      <c r="F2" s="80"/>
      <c r="G2" s="80"/>
      <c r="H2" s="80"/>
      <c r="I2" s="80"/>
      <c r="J2" s="80"/>
      <c r="K2" s="80"/>
      <c r="L2" s="80"/>
      <c r="M2" s="81"/>
      <c r="Q2" t="s">
        <v>277</v>
      </c>
    </row>
    <row r="3" spans="1:17" ht="15.75" thickBot="1" x14ac:dyDescent="0.3">
      <c r="C3" t="s">
        <v>5</v>
      </c>
      <c r="D3" s="34" t="s">
        <v>36</v>
      </c>
      <c r="E3" s="60" t="s">
        <v>17</v>
      </c>
      <c r="F3" s="39"/>
      <c r="G3" s="39"/>
      <c r="H3" s="39"/>
      <c r="I3" s="39"/>
      <c r="J3" s="39"/>
      <c r="K3" s="39"/>
      <c r="L3" s="39"/>
      <c r="M3" s="40"/>
      <c r="N3" s="28" t="s">
        <v>301</v>
      </c>
      <c r="O3" s="28" t="s">
        <v>302</v>
      </c>
      <c r="P3" s="28" t="s">
        <v>303</v>
      </c>
      <c r="Q3" s="28" t="s">
        <v>278</v>
      </c>
    </row>
    <row r="4" spans="1:17" ht="15.75" thickBot="1" x14ac:dyDescent="0.3">
      <c r="A4" s="15" t="str">
        <f>CONCATENATE(D3,"-",D4)</f>
        <v>1501-07</v>
      </c>
      <c r="C4" t="s">
        <v>100</v>
      </c>
      <c r="D4" s="36" t="s">
        <v>290</v>
      </c>
      <c r="E4" s="82" t="s">
        <v>298</v>
      </c>
      <c r="F4" s="83"/>
      <c r="G4" s="83"/>
      <c r="H4" s="83"/>
      <c r="I4" s="83"/>
      <c r="J4" s="83"/>
      <c r="K4" s="83"/>
      <c r="L4" s="83"/>
      <c r="M4" s="84"/>
      <c r="N4" s="28">
        <v>2829</v>
      </c>
      <c r="O4" s="28">
        <v>1815</v>
      </c>
      <c r="P4" s="28">
        <v>1815</v>
      </c>
      <c r="Q4" s="29">
        <f>P4/O4</f>
        <v>1</v>
      </c>
    </row>
    <row r="5" spans="1:17" ht="15.75" thickBot="1" x14ac:dyDescent="0.3">
      <c r="C5" t="s">
        <v>11</v>
      </c>
      <c r="D5" s="85" t="s">
        <v>307</v>
      </c>
      <c r="E5" s="86"/>
      <c r="F5" s="86"/>
      <c r="G5" s="87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ht="15" customHeight="1" x14ac:dyDescent="0.25">
      <c r="C8" s="48" t="s">
        <v>308</v>
      </c>
      <c r="D8" s="49"/>
      <c r="E8" s="49"/>
      <c r="F8" s="49"/>
      <c r="G8" s="50"/>
    </row>
    <row r="9" spans="1:17" x14ac:dyDescent="0.25">
      <c r="C9" s="70"/>
      <c r="D9" s="88"/>
      <c r="E9" s="88"/>
      <c r="F9" s="88"/>
      <c r="G9" s="72"/>
    </row>
    <row r="10" spans="1:17" x14ac:dyDescent="0.25">
      <c r="C10" s="70"/>
      <c r="D10" s="88"/>
      <c r="E10" s="88"/>
      <c r="F10" s="88"/>
      <c r="G10" s="72"/>
    </row>
    <row r="11" spans="1:17" x14ac:dyDescent="0.25">
      <c r="C11" s="70"/>
      <c r="D11" s="88"/>
      <c r="E11" s="88"/>
      <c r="F11" s="88"/>
      <c r="G11" s="72"/>
    </row>
    <row r="12" spans="1:17" x14ac:dyDescent="0.25">
      <c r="C12" s="70"/>
      <c r="D12" s="88"/>
      <c r="E12" s="88"/>
      <c r="F12" s="88"/>
      <c r="G12" s="72"/>
    </row>
    <row r="13" spans="1:17" x14ac:dyDescent="0.25">
      <c r="C13" s="70"/>
      <c r="D13" s="88"/>
      <c r="E13" s="88"/>
      <c r="F13" s="88"/>
      <c r="G13" s="72"/>
    </row>
    <row r="14" spans="1:17" x14ac:dyDescent="0.25">
      <c r="C14" s="70"/>
      <c r="D14" s="88"/>
      <c r="E14" s="88"/>
      <c r="F14" s="88"/>
      <c r="G14" s="72"/>
    </row>
    <row r="15" spans="1:17" x14ac:dyDescent="0.25">
      <c r="C15" s="70"/>
      <c r="D15" s="88"/>
      <c r="E15" s="88"/>
      <c r="F15" s="88"/>
      <c r="G15" s="72"/>
    </row>
    <row r="16" spans="1:17" x14ac:dyDescent="0.25">
      <c r="C16" s="70"/>
      <c r="D16" s="88"/>
      <c r="E16" s="88"/>
      <c r="F16" s="88"/>
      <c r="G16" s="72"/>
    </row>
    <row r="17" spans="3:14" x14ac:dyDescent="0.25">
      <c r="C17" s="70"/>
      <c r="D17" s="88"/>
      <c r="E17" s="88"/>
      <c r="F17" s="88"/>
      <c r="G17" s="72"/>
    </row>
    <row r="18" spans="3:14" x14ac:dyDescent="0.25">
      <c r="C18" s="70"/>
      <c r="D18" s="88"/>
      <c r="E18" s="88"/>
      <c r="F18" s="88"/>
      <c r="G18" s="72"/>
    </row>
    <row r="19" spans="3:14" x14ac:dyDescent="0.25">
      <c r="C19" s="70"/>
      <c r="D19" s="88"/>
      <c r="E19" s="88"/>
      <c r="F19" s="88"/>
      <c r="G19" s="72"/>
    </row>
    <row r="20" spans="3:14" ht="7.5" customHeight="1" x14ac:dyDescent="0.25">
      <c r="C20" s="70"/>
      <c r="D20" s="88"/>
      <c r="E20" s="88"/>
      <c r="F20" s="88"/>
      <c r="G20" s="72"/>
    </row>
    <row r="21" spans="3:14" ht="15" hidden="1" customHeight="1" x14ac:dyDescent="0.25">
      <c r="C21" s="70"/>
      <c r="D21" s="88"/>
      <c r="E21" s="88"/>
      <c r="F21" s="88"/>
      <c r="G21" s="72"/>
    </row>
    <row r="22" spans="3:14" ht="15" hidden="1" customHeight="1" x14ac:dyDescent="0.25">
      <c r="C22" s="70"/>
      <c r="D22" s="88"/>
      <c r="E22" s="88"/>
      <c r="F22" s="88"/>
      <c r="G22" s="72"/>
    </row>
    <row r="23" spans="3:14" ht="15" hidden="1" customHeight="1" x14ac:dyDescent="0.25">
      <c r="C23" s="70"/>
      <c r="D23" s="88"/>
      <c r="E23" s="88"/>
      <c r="F23" s="88"/>
      <c r="G23" s="72"/>
    </row>
    <row r="24" spans="3:14" ht="15" hidden="1" customHeight="1" x14ac:dyDescent="0.25">
      <c r="C24" s="70"/>
      <c r="D24" s="88"/>
      <c r="E24" s="88"/>
      <c r="F24" s="88"/>
      <c r="G24" s="72"/>
    </row>
    <row r="25" spans="3:14" ht="15" hidden="1" customHeight="1" x14ac:dyDescent="0.25">
      <c r="C25" s="70"/>
      <c r="D25" s="88"/>
      <c r="E25" s="88"/>
      <c r="F25" s="88"/>
      <c r="G25" s="72"/>
    </row>
    <row r="26" spans="3:14" ht="15.75" thickBot="1" x14ac:dyDescent="0.3">
      <c r="C26" s="51"/>
      <c r="D26" s="52"/>
      <c r="E26" s="52"/>
      <c r="F26" s="52"/>
      <c r="G26" s="53"/>
    </row>
    <row r="27" spans="3:14" ht="15.75" thickBot="1" x14ac:dyDescent="0.3"/>
    <row r="28" spans="3:14" ht="63.75" customHeight="1" thickBot="1" x14ac:dyDescent="0.3">
      <c r="C28" s="12" t="s">
        <v>10</v>
      </c>
      <c r="D28" s="75" t="s">
        <v>295</v>
      </c>
      <c r="E28" s="73"/>
      <c r="F28" s="73"/>
      <c r="G28" s="74"/>
    </row>
    <row r="29" spans="3:14" ht="15.75" customHeight="1" thickBot="1" x14ac:dyDescent="0.3">
      <c r="C29" s="41" t="s">
        <v>1</v>
      </c>
      <c r="D29" s="41" t="s">
        <v>2</v>
      </c>
      <c r="E29" s="10" t="s">
        <v>3</v>
      </c>
      <c r="F29" s="10" t="s">
        <v>4</v>
      </c>
      <c r="G29" s="41" t="s">
        <v>306</v>
      </c>
      <c r="H29" s="61" t="s">
        <v>15</v>
      </c>
      <c r="I29" s="62"/>
      <c r="J29" s="62"/>
      <c r="K29" s="62"/>
      <c r="L29" s="62"/>
      <c r="M29" s="62"/>
      <c r="N29" s="62"/>
    </row>
    <row r="30" spans="3:14" ht="15.75" customHeight="1" thickBot="1" x14ac:dyDescent="0.3">
      <c r="C30" s="42"/>
      <c r="D30" s="42"/>
      <c r="E30" s="1" t="s">
        <v>310</v>
      </c>
      <c r="F30" s="1" t="s">
        <v>311</v>
      </c>
      <c r="G30" s="42"/>
      <c r="H30" s="48"/>
      <c r="I30" s="49"/>
      <c r="J30" s="49"/>
      <c r="K30" s="49"/>
      <c r="L30" s="49"/>
      <c r="M30" s="49"/>
      <c r="N30" s="50"/>
    </row>
    <row r="31" spans="3:14" ht="26.25" thickBot="1" x14ac:dyDescent="0.3">
      <c r="C31" s="13" t="s">
        <v>299</v>
      </c>
      <c r="D31" s="2" t="s">
        <v>300</v>
      </c>
      <c r="E31" s="3" t="s">
        <v>312</v>
      </c>
      <c r="F31" s="3" t="s">
        <v>313</v>
      </c>
      <c r="G31" s="3" t="s">
        <v>313</v>
      </c>
      <c r="H31" s="51"/>
      <c r="I31" s="52"/>
      <c r="J31" s="52"/>
      <c r="K31" s="52"/>
      <c r="L31" s="52"/>
      <c r="M31" s="52"/>
      <c r="N31" s="53"/>
    </row>
    <row r="32" spans="3:14" ht="28.5" customHeight="1" thickBot="1" x14ac:dyDescent="0.3">
      <c r="C32" s="8" t="s">
        <v>12</v>
      </c>
      <c r="D32" s="44" t="s">
        <v>314</v>
      </c>
      <c r="E32" s="45"/>
      <c r="F32" s="45"/>
      <c r="G32" s="46"/>
    </row>
    <row r="33" spans="3:14" ht="28.5" customHeight="1" thickBot="1" x14ac:dyDescent="0.3">
      <c r="C33" s="31"/>
      <c r="D33" s="32"/>
      <c r="E33" s="33"/>
      <c r="F33" s="33"/>
      <c r="G33" s="33"/>
    </row>
    <row r="34" spans="3:14" ht="47.25" customHeight="1" thickBot="1" x14ac:dyDescent="0.3">
      <c r="C34" s="12" t="s">
        <v>10</v>
      </c>
      <c r="D34" s="75"/>
      <c r="E34" s="73"/>
      <c r="F34" s="73"/>
      <c r="G34" s="74"/>
    </row>
    <row r="35" spans="3:14" ht="15.75" customHeight="1" thickBot="1" x14ac:dyDescent="0.3">
      <c r="C35" s="41" t="s">
        <v>1</v>
      </c>
      <c r="D35" s="41" t="s">
        <v>2</v>
      </c>
      <c r="E35" s="10" t="s">
        <v>3</v>
      </c>
      <c r="F35" s="10" t="s">
        <v>4</v>
      </c>
      <c r="G35" s="41" t="s">
        <v>306</v>
      </c>
      <c r="H35" s="61" t="s">
        <v>15</v>
      </c>
      <c r="I35" s="62"/>
      <c r="J35" s="62"/>
      <c r="K35" s="62"/>
      <c r="L35" s="62"/>
      <c r="M35" s="62"/>
      <c r="N35" s="62"/>
    </row>
    <row r="36" spans="3:14" ht="15.75" customHeight="1" thickBot="1" x14ac:dyDescent="0.3">
      <c r="C36" s="42"/>
      <c r="D36" s="42"/>
      <c r="E36" s="1" t="s">
        <v>310</v>
      </c>
      <c r="F36" s="1" t="s">
        <v>311</v>
      </c>
      <c r="G36" s="42"/>
      <c r="H36" s="48"/>
      <c r="I36" s="49"/>
      <c r="J36" s="49"/>
      <c r="K36" s="49"/>
      <c r="L36" s="49"/>
      <c r="M36" s="49"/>
      <c r="N36" s="50"/>
    </row>
    <row r="37" spans="3:14" ht="15.75" thickBot="1" x14ac:dyDescent="0.3">
      <c r="C37" s="13"/>
      <c r="D37" s="2"/>
      <c r="E37" s="3"/>
      <c r="F37" s="3"/>
      <c r="G37" s="3"/>
      <c r="H37" s="51"/>
      <c r="I37" s="52"/>
      <c r="J37" s="52"/>
      <c r="K37" s="52"/>
      <c r="L37" s="52"/>
      <c r="M37" s="52"/>
      <c r="N37" s="53"/>
    </row>
    <row r="38" spans="3:14" ht="28.5" customHeight="1" thickBot="1" x14ac:dyDescent="0.3">
      <c r="C38" s="8" t="s">
        <v>12</v>
      </c>
      <c r="D38" s="44"/>
      <c r="E38" s="45"/>
      <c r="F38" s="45"/>
      <c r="G38" s="46"/>
    </row>
    <row r="39" spans="3:14" ht="21.75" customHeight="1" thickBot="1" x14ac:dyDescent="0.3">
      <c r="C39" s="31"/>
      <c r="D39" s="35"/>
      <c r="E39" s="35"/>
      <c r="F39" s="35"/>
      <c r="G39" s="35"/>
    </row>
    <row r="40" spans="3:14" ht="45" customHeight="1" thickBot="1" x14ac:dyDescent="0.3">
      <c r="C40" s="12" t="s">
        <v>10</v>
      </c>
      <c r="D40" s="54"/>
      <c r="E40" s="73"/>
      <c r="F40" s="73"/>
      <c r="G40" s="74"/>
    </row>
    <row r="41" spans="3:14" ht="15.75" customHeight="1" thickBot="1" x14ac:dyDescent="0.3">
      <c r="C41" s="41" t="s">
        <v>1</v>
      </c>
      <c r="D41" s="41" t="s">
        <v>2</v>
      </c>
      <c r="E41" s="10" t="s">
        <v>3</v>
      </c>
      <c r="F41" s="10" t="s">
        <v>4</v>
      </c>
      <c r="G41" s="41" t="s">
        <v>306</v>
      </c>
      <c r="H41" s="61" t="s">
        <v>15</v>
      </c>
      <c r="I41" s="62"/>
      <c r="J41" s="62"/>
      <c r="K41" s="62"/>
      <c r="L41" s="62"/>
      <c r="M41" s="62"/>
      <c r="N41" s="62"/>
    </row>
    <row r="42" spans="3:14" ht="15.75" thickBot="1" x14ac:dyDescent="0.3">
      <c r="C42" s="42"/>
      <c r="D42" s="42"/>
      <c r="E42" s="1" t="s">
        <v>310</v>
      </c>
      <c r="F42" s="1" t="s">
        <v>311</v>
      </c>
      <c r="G42" s="42"/>
      <c r="H42" s="48"/>
      <c r="I42" s="49"/>
      <c r="J42" s="49"/>
      <c r="K42" s="49"/>
      <c r="L42" s="49"/>
      <c r="M42" s="49"/>
      <c r="N42" s="50"/>
    </row>
    <row r="43" spans="3:14" ht="15.75" thickBot="1" x14ac:dyDescent="0.3">
      <c r="C43" s="13"/>
      <c r="D43" s="2"/>
      <c r="E43" s="3"/>
      <c r="F43" s="3"/>
      <c r="G43" s="3"/>
      <c r="H43" s="51"/>
      <c r="I43" s="52"/>
      <c r="J43" s="52"/>
      <c r="K43" s="52"/>
      <c r="L43" s="52"/>
      <c r="M43" s="52"/>
      <c r="N43" s="53"/>
    </row>
    <row r="44" spans="3:14" ht="28.5" customHeight="1" thickBot="1" x14ac:dyDescent="0.3">
      <c r="C44" s="8" t="s">
        <v>12</v>
      </c>
      <c r="D44" s="44"/>
      <c r="E44" s="45"/>
      <c r="F44" s="45"/>
      <c r="G44" s="4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15" workbookViewId="0">
      <selection activeCell="G28" sqref="G28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3</vt:lpstr>
      <vt:lpstr>ПА 1</vt:lpstr>
      <vt:lpstr>ПА 2</vt:lpstr>
      <vt:lpstr>ПЈ 7</vt:lpstr>
      <vt:lpstr>ПЈ 9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2018-07-03T09:43:50Z</cp:lastPrinted>
  <dcterms:created xsi:type="dcterms:W3CDTF">2017-02-14T07:14:08Z</dcterms:created>
  <dcterms:modified xsi:type="dcterms:W3CDTF">2022-03-31T09:46:28Z</dcterms:modified>
</cp:coreProperties>
</file>