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activeTab="9"/>
  </bookViews>
  <sheets>
    <sheet name="програм 11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Ј 6" sheetId="25" r:id="rId8"/>
    <sheet name="ПЈ 7" sheetId="27" r:id="rId9"/>
    <sheet name="ПЈ9" sheetId="28" r:id="rId10"/>
    <sheet name="Sheet1 (2)" sheetId="13" state="hidden" r:id="rId11"/>
    <sheet name="Sheet4" sheetId="14" state="hidden" r:id="rId12"/>
    <sheet name="Sheet8" sheetId="8" state="hidden" r:id="rId13"/>
  </sheets>
  <externalReferences>
    <externalReference r:id="rId14"/>
  </externalReferences>
  <definedNames>
    <definedName name="_xlnm._FilterDatabase" localSheetId="10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28" l="1"/>
  <c r="A4" i="28"/>
  <c r="E2" i="28"/>
  <c r="D2" i="28"/>
  <c r="C2" i="28"/>
  <c r="Q4" i="27" l="1"/>
  <c r="A4" i="27"/>
  <c r="E2" i="27"/>
  <c r="C2" i="27"/>
  <c r="Q4" i="25"/>
  <c r="A4" i="25"/>
  <c r="E2" i="25"/>
  <c r="C2" i="25"/>
  <c r="Q4" i="19" l="1"/>
  <c r="Q4" i="18"/>
  <c r="Q4" i="17"/>
  <c r="Q4" i="16"/>
  <c r="Q4" i="15"/>
  <c r="Q4" i="5"/>
  <c r="P3" i="4"/>
  <c r="A4" i="19" l="1"/>
  <c r="E2" i="19"/>
  <c r="C2" i="19"/>
  <c r="C2" i="18" l="1"/>
  <c r="C2" i="17"/>
  <c r="C2" i="16"/>
  <c r="C2" i="15"/>
  <c r="C2" i="5"/>
  <c r="C2" i="4" l="1"/>
  <c r="E2" i="18"/>
  <c r="E2" i="17"/>
  <c r="E2" i="16"/>
  <c r="E2" i="15"/>
  <c r="E2" i="5"/>
  <c r="A4" i="18"/>
  <c r="A4" i="17"/>
  <c r="A4" i="16"/>
  <c r="A4" i="15"/>
  <c r="D2" i="25" l="1"/>
  <c r="D2" i="27"/>
  <c r="D2" i="19"/>
  <c r="D2" i="18"/>
  <c r="D2" i="5"/>
  <c r="D2" i="17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<sst xmlns="http://schemas.openxmlformats.org/spreadsheetml/2006/main" count="1061" uniqueCount="363">
  <si>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</si>
  <si>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</si>
  <si>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</si>
  <si>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</si>
  <si>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</si>
  <si>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</si>
  <si>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</si>
  <si>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</si>
  <si>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</si>
  <si>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</si>
  <si>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</si>
  <si>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</si>
  <si>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</si>
  <si>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</si>
  <si>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</si>
  <si>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</si>
  <si>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</si>
  <si>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</si>
  <si>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</si>
  <si>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</si>
  <si>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</si>
  <si>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</si>
  <si>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</si>
  <si>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</si>
  <si>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</si>
  <si>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</si>
  <si>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</si>
  <si>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</si>
  <si>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</si>
  <si>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</si>
  <si>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</si>
  <si>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</si>
  <si>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</si>
  <si>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</si>
  <si>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</si>
  <si>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</si>
  <si>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</si>
  <si>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</si>
  <si>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</si>
  <si>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</si>
  <si>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</si>
  <si>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</si>
  <si>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</si>
  <si>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</si>
  <si>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</si>
  <si>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</si>
  <si>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</si>
  <si>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</si>
  <si>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</si>
  <si>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</si>
  <si>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</si>
  <si>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</si>
  <si>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</si>
  <si>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</si>
  <si>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</si>
  <si>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</si>
  <si>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</si>
  <si>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</si>
  <si>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</si>
  <si>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</si>
  <si>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</si>
  <si>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</si>
  <si>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</si>
  <si>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</si>
  <si>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</si>
  <si>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</si>
  <si>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</si>
  <si>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</si>
  <si>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</si>
  <si>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</si>
  <si>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</si>
  <si>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</si>
  <si>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</si>
  <si>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</si>
  <si>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</si>
  <si>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</si>
  <si>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</si>
  <si>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</si>
  <si>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</si>
  <si>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</si>
  <si>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</si>
  <si>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</si>
  <si>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</si>
  <si>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</si>
  <si>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</si>
  <si>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</si>
  <si>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</si>
  <si>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</si>
  <si>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</si>
  <si>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</si>
  <si>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</si>
  <si>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</si>
  <si>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</si>
  <si>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</si>
  <si>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</si>
  <si>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</si>
  <si>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</si>
  <si>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</si>
  <si>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</si>
  <si>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</si>
  <si>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</si>
  <si>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</si>
  <si>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</si>
  <si>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</si>
  <si>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</si>
  <si>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</si>
  <si>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</si>
  <si>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</si>
  <si>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</si>
  <si>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</si>
  <si>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</si>
  <si>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</si>
  <si>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</si>
  <si>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</si>
  <si>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</si>
  <si>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</si>
  <si>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</si>
  <si>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</si>
  <si>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</si>
  <si>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</si>
  <si>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</si>
  <si>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</si>
  <si>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</si>
  <si>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</si>
  <si>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</si>
  <si>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</si>
  <si>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</si>
  <si>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</si>
  <si>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</si>
  <si>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</si>
  <si>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</si>
  <si>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</si>
  <si>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</si>
  <si>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</si>
  <si>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</si>
  <si>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</si>
  <si>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</si>
  <si>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</si>
  <si>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</si>
  <si>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</si>
  <si>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</si>
  <si>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</si>
  <si>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</si>
  <si>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</si>
  <si>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</si>
  <si>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</si>
  <si>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</si>
  <si>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</si>
  <si>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</si>
  <si>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</si>
  <si>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</si>
  <si>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</si>
  <si>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</si>
  <si>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</si>
  <si>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</si>
  <si>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</si>
  <si>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</si>
  <si>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</si>
  <si>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</si>
  <si>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</si>
  <si>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</si>
  <si>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</si>
  <si>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</si>
  <si>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</si>
  <si>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</si>
  <si>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</si>
  <si>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</si>
  <si>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</si>
  <si>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</si>
  <si>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</si>
  <si>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</si>
  <si>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</si>
  <si>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</si>
  <si>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</si>
  <si>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</si>
  <si>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</si>
  <si>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</si>
  <si>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</si>
  <si>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</si>
  <si>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</si>
  <si>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</si>
  <si>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</si>
  <si>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</si>
  <si>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</si>
  <si>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</si>
  <si>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</si>
  <si>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</si>
  <si>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</si>
  <si>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</si>
  <si>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</si>
  <si>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</si>
  <si>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</si>
  <si>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</si>
  <si>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</si>
  <si>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</si>
  <si>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</si>
  <si>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</si>
  <si>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</si>
  <si>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</si>
  <si>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</si>
  <si>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</si>
  <si>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</si>
  <si>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</si>
  <si>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</si>
  <si>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</si>
  <si>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</si>
  <si>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</si>
  <si>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</si>
  <si>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</si>
  <si>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</si>
  <si>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</si>
  <si>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</si>
  <si>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</si>
  <si>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</si>
  <si>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</si>
  <si>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</si>
  <si>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</si>
  <si>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</si>
  <si>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</si>
  <si>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</si>
  <si>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</si>
  <si>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</si>
  <si>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</si>
  <si>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</si>
  <si>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</si>
  <si>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</si>
  <si>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</si>
  <si>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</si>
  <si>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</si>
  <si>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</si>
  <si>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</si>
  <si>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</si>
  <si>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</si>
  <si>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</si>
  <si>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</si>
  <si>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</si>
  <si>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</si>
  <si>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</si>
  <si>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</si>
  <si>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</si>
  <si>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</si>
  <si>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</si>
  <si>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</si>
  <si>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</si>
  <si>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</si>
  <si>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</si>
  <si>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</si>
  <si>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</si>
  <si>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</si>
  <si>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</si>
  <si>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</si>
  <si>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</si>
  <si>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</si>
  <si>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</si>
  <si>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</si>
  <si>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</si>
  <si>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</si>
  <si>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</si>
  <si>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</si>
  <si>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</si>
  <si>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</si>
  <si>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</si>
  <si>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</si>
  <si>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</si>
  <si>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</si>
  <si>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</si>
  <si>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</si>
  <si>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</si>
  <si>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</si>
  <si>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</si>
  <si>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</si>
  <si>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</si>
  <si>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</si>
  <si>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</si>
  <si>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</si>
  <si>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</si>
  <si>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</si>
  <si>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</si>
  <si>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</si>
  <si>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 xml:space="preserve">Социјалне помоћи
</t>
  </si>
  <si>
    <t>Прихватилишта и друге врсте смештаја</t>
  </si>
  <si>
    <t>Подршка социо-хуманитарним организацијама</t>
  </si>
  <si>
    <t>Унапређење квалитета услуга социјалне заштите</t>
  </si>
  <si>
    <t>Проценат лиценцираних пружалаца услуге</t>
  </si>
  <si>
    <t>%</t>
  </si>
  <si>
    <t xml:space="preserve">Унапређене заштите сиромашних </t>
  </si>
  <si>
    <t>број</t>
  </si>
  <si>
    <t>Обезбеђење услуга смештаја</t>
  </si>
  <si>
    <t>Број корисника услуга смештаја прихватилишта</t>
  </si>
  <si>
    <t>Број корисника других услуга смештаја</t>
  </si>
  <si>
    <t>Подстицање развоја разноврсних социјалних и других услуга у заједници</t>
  </si>
  <si>
    <t>Број одобрених пројеката социо-хуманитарним организацијама</t>
  </si>
  <si>
    <t>Социјално деловање-олакшавање људске патње пружањем неопходне ургентне помоћи лицима у  невољи, развијањем солидарности међу људима, организовањем различитих облика помоћи</t>
  </si>
  <si>
    <t>Број волонтера Црвеног крста Бач</t>
  </si>
  <si>
    <t>Обезбеђивање финансијске подршке за децу и породицу</t>
  </si>
  <si>
    <t>Број мајки новорођене деце која су остварила право на накнаду</t>
  </si>
  <si>
    <t>Обезбедити подршку породицама избеглица кроз доделу бесповратне помоћи</t>
  </si>
  <si>
    <t>Број породичних домаћинстава којима је додељена помоћ</t>
  </si>
  <si>
    <t>Евиденција корисника једнократних новчаних помоћи, помоћи пензионерима и корисника трошкова сахране.</t>
  </si>
  <si>
    <t>број дана</t>
  </si>
  <si>
    <t xml:space="preserve">Број донетих решења </t>
  </si>
  <si>
    <t>Извештај</t>
  </si>
  <si>
    <t>Уговори</t>
  </si>
  <si>
    <t>Број поднетих захтева, Рачун са извештајем</t>
  </si>
  <si>
    <t>Извештај ЦК</t>
  </si>
  <si>
    <t>Подршка развоју мреже услуга социјалне заштите предвиђене Одлуком о социјалној заштити и Законом о социјалној заштити</t>
  </si>
  <si>
    <t>Директор Центра за социјални рад - Зоран Атанасковић</t>
  </si>
  <si>
    <t>Уговор</t>
  </si>
  <si>
    <t>Зоран Атанасковић</t>
  </si>
  <si>
    <t>Број корисника једнократне новчане помоћи у односу на укупан број грађана (%)</t>
  </si>
  <si>
    <t>Просечан број дана по кориснику услуге</t>
  </si>
  <si>
    <t>Рачун. Извештај</t>
  </si>
  <si>
    <t>Никола Бањац</t>
  </si>
  <si>
    <t>Наташа Будић</t>
  </si>
  <si>
    <t>Ангажовани су лични пратиоци путем јавне набавке. Исти су су уз децу док бораве у школи, помажу им да дођу до школе, да се врате кући.</t>
  </si>
  <si>
    <t>Број корисника саветодавно терапијских и социо-едукативних услуга у заједници</t>
  </si>
  <si>
    <t xml:space="preserve">Црвени крст са својим волонтерима спроводи акције различитих врста помоћи укључујући и акције добровољног давања крви, пружањем неопходне ургентне помоћи лицима у невољи, развијањем солидарности међу људима и организовање других  различитих облика помоћи. </t>
  </si>
  <si>
    <t>Помоћ избеглим лицима</t>
  </si>
  <si>
    <t>06</t>
  </si>
  <si>
    <t>Ивана Модић</t>
  </si>
  <si>
    <t>Путем овог пројекта планирана је помоћ односно економско оснаживање избеглих лица набавком опреме, грађевинског материјала…
Са овим пројектом се конкурише код Комесаријата за избеглице</t>
  </si>
  <si>
    <t>07</t>
  </si>
  <si>
    <t>Подршка инклузији рома кроз запшошљавање</t>
  </si>
  <si>
    <t>Број зависи од броја поднетих и позитивно оцењених пријава.</t>
  </si>
  <si>
    <t>Повећан број корисника</t>
  </si>
  <si>
    <t>ово је тешко на почетку године предвидети</t>
  </si>
  <si>
    <t>број грађана-корисника других мера материјалне подршке</t>
  </si>
  <si>
    <t>број корисника</t>
  </si>
  <si>
    <t>Милан Иванић</t>
  </si>
  <si>
    <t>Усвојен буџет за 2021</t>
  </si>
  <si>
    <t>Текући буџет за 2021</t>
  </si>
  <si>
    <t>Извршење у 2021</t>
  </si>
  <si>
    <t>вредност 2020.</t>
  </si>
  <si>
    <t>у 2021.</t>
  </si>
  <si>
    <t>Остварена вредност у 2021.</t>
  </si>
  <si>
    <t xml:space="preserve">Одлуком утврђује се право на финансијску помоћ мајкама које роде прво, друго, треће и свако наредно живорођено дете у 2021.години и помоћ незапосленим мајкама које су родиле дете у 2021. години.
Право остварује мајка, која има пребивалиште на територији Општине Бач, држављанство Републике Србије и уколико непосредно брине о детету односно, уколико је у питању помоћ за незапослене мајке- мајка која се у моменту рођења детета налазила на Евиденцији НСЗ као незапослено лице.
У случају да мајка  није жива, да је напустила дете или је из оправданих разлога спречена да непосредно брине о детету , право на помоћ може остварити и отац.
Финансијска помоћ исплаћује се једнократно за свако рођено дете у 2021.години у износу од 30.000 динара за прво и друго дете по реду рођења или 50.000,00 динара за треће и свако наредно дете по реду рођења. Помоће незапосленој мајци се исплаћује у 12 месечних рата где је износ рате 10.000,00 динара месечно.
Рок за подношење захтева је годину дана од дана рођења детета.
</t>
  </si>
  <si>
    <t>Уговор, рачун</t>
  </si>
  <si>
    <t>Унапређење живота становништва Ромске припадности</t>
  </si>
  <si>
    <t>успешно одрађена ревизија пројекта</t>
  </si>
  <si>
    <t>рачун</t>
  </si>
  <si>
    <t>не</t>
  </si>
  <si>
    <t>да</t>
  </si>
  <si>
    <t>11. Социјална и дечја заштита</t>
  </si>
  <si>
    <t>4010</t>
  </si>
  <si>
    <t>Изградња зграде за социјално становање у општини Бач</t>
  </si>
  <si>
    <t>Јурај Јаворник</t>
  </si>
  <si>
    <t>Путем овог пројекта је планирана изградња зграде за социлано становање у Бачу. Предметни објекат је пре свега намењен обезбеђивању смештаја за социјално угрожено сзтановништво.</t>
  </si>
  <si>
    <t>Обезбеђивање смештаја за социјално угрожено становништво</t>
  </si>
  <si>
    <t>Изградња зграде је у току, планиран је завршета у 2022. години.</t>
  </si>
  <si>
    <t>Број изграђених станова</t>
  </si>
  <si>
    <t>Рачун</t>
  </si>
  <si>
    <t xml:space="preserve">Број корисника зависи од броја пакета грађевинског материјала који нам одобри Комесаријат за избеглице. </t>
  </si>
  <si>
    <t xml:space="preserve"> Постоје установљене процедуре материјалне помоћи и подршке женама- жртвама насиља у виду једнократне новчане помоћи , новчане социјалне помоћи (па чак и посредовања у запошљавању).  Закон о социјалној заштити републике Србије подразумева три врсте материјалних давања:новчану социјалну помоћ,додатак за помоћ и негу и једнократне новчане помоћи.Новчана социјална помоћ и додатак за помоћ и негу се исплаћују преко републичког буџета.НСП је намењена најсиромашнијим породицама и самачким домаћинствима према јасно утврђеним критеријумима.Додатак за помоћ и негу (ДПН) остварују особе са инвалидитетом без обзира на материјално стање .Поред ових давања социјално угрожене породице имају право на једнократну новчану помоћ,укључујући и трошкове сахране, а ближе услове је одредила ЛС Одлуком о правима на социјалну заштиту у општини Бач. Овом Одлуком су такође регулисани и трошкови смештаја у прихватилиштима. Законом о социјалној заштити такође је регулисано и збрињавање социјално угрожених лица у Социјалне установе  и хранитељске породице.Законом  су регулисани послови старатељске заштите.  Сагласно породичном  закону Центар обавља послове из домена заштите жртава породичног насиља,процене зрелости за склапање малолетничког брака, процене родитељске подобности,усвојења.  У складу са Законом о извршењу кривичних санкција према малолетним лицима као починиоцима кривичних дела Центар учествује у судским поступцима и одређивању и праћењу васпитних мера.Услуга лични пратилац функционише неколико година уназад и финансира се из наменских трансфера. У 2021.години је 14 деце упућено на ову услугу.</t>
  </si>
  <si>
    <t>У 2021-ој години исплаћено је  пензионерима:580 корисника, и једнократне помоћи становништву :1528 број решења.Узимајући у виду број корисника а не број решења,процена је да је 2% становништва користило једнократну помоћ.</t>
  </si>
  <si>
    <t>Повећан број корисника - помоћ у брикетима</t>
  </si>
  <si>
    <r>
      <t xml:space="preserve">Центар за социјални рад - Програмска активност 0001 Социјалне помоћи обухвата следеће активности: </t>
    </r>
    <r>
      <rPr>
        <b/>
        <u/>
        <sz val="11"/>
        <color theme="1"/>
        <rFont val="Calibri"/>
        <family val="2"/>
        <charset val="238"/>
        <scheme val="minor"/>
      </rPr>
      <t>1-</t>
    </r>
    <r>
      <rPr>
        <sz val="11"/>
        <color theme="1"/>
        <rFont val="Calibri"/>
        <family val="2"/>
        <charset val="238"/>
        <scheme val="minor"/>
      </rPr>
      <t xml:space="preserve">   50% зараде психолога у Центру за социјални рад  као и  извршење пасивног дежурства  социјалних радника .Извршење  износи  94 % </t>
    </r>
    <r>
      <rPr>
        <b/>
        <u/>
        <sz val="11"/>
        <color theme="1"/>
        <rFont val="Calibri"/>
        <family val="2"/>
        <charset val="238"/>
        <scheme val="minor"/>
      </rPr>
      <t xml:space="preserve"> 2. </t>
    </r>
    <r>
      <rPr>
        <sz val="11"/>
        <color theme="1"/>
        <rFont val="Calibri"/>
        <family val="2"/>
        <charset val="238"/>
        <scheme val="minor"/>
      </rPr>
      <t xml:space="preserve">  Извршења услуга по уговору о делу   ( ангажовање педагога) износи  0,00%.</t>
    </r>
    <r>
      <rPr>
        <b/>
        <u/>
        <sz val="11"/>
        <color theme="1"/>
        <rFont val="Calibri"/>
        <family val="2"/>
        <charset val="238"/>
        <scheme val="minor"/>
      </rPr>
      <t xml:space="preserve"> 3.</t>
    </r>
    <r>
      <rPr>
        <sz val="11"/>
        <color theme="1"/>
        <rFont val="Calibri"/>
        <family val="2"/>
        <charset val="238"/>
        <scheme val="minor"/>
      </rPr>
      <t xml:space="preserve"> Социјалних давања као што су:трошкови сахране (извршење је 81%).Укупно корисника  за погребне трошкове је било за 18.   Породице преминулог корисника новчане социјалне помоћи остварују право на трошкове сахране у виду најнужније погребне опреме  и слуге. </t>
    </r>
    <r>
      <rPr>
        <b/>
        <u/>
        <sz val="11"/>
        <color theme="1"/>
        <rFont val="Calibri"/>
        <family val="2"/>
        <charset val="238"/>
        <scheme val="minor"/>
      </rPr>
      <t>4.</t>
    </r>
    <r>
      <rPr>
        <sz val="11"/>
        <color theme="1"/>
        <rFont val="Calibri"/>
        <family val="2"/>
        <charset val="238"/>
        <scheme val="minor"/>
      </rPr>
      <t xml:space="preserve">  Унапређење положаја сиромашних корисника , са посебним фокусом на граничне случајеве који немају право на новчану социјалну помоћ, а јесу у стању социјалне потребе, остварује се периодичним исплатама једнократне новчане помоћи- највише четири пута годишње, максимални годишњи износ по породици просечна нето износ у општини.У извештајној години је исплаћено укупно 4.150.000,00 динара.Број издатих решења за једнократне помоћи износи 1336.  Извршење на позицији једнократних помоћи ове категорије становништва је  95% .   Пензионери са најнижим примањима остварују једнократну помоћ од 3. 000 динара . У извештајној години их је било 507 корисника у износу од 1.521.000,00 динара, (извршење 85%) </t>
    </r>
    <r>
      <rPr>
        <sz val="11"/>
        <color theme="1"/>
        <rFont val="Calibri"/>
        <family val="2"/>
        <scheme val="minor"/>
      </rPr>
      <t xml:space="preserve">     </t>
    </r>
    <r>
      <rPr>
        <b/>
        <sz val="11"/>
        <color theme="1"/>
        <rFont val="Calibri"/>
        <family val="2"/>
        <scheme val="minor"/>
      </rPr>
      <t xml:space="preserve"> Укупно планирана средства за ову програмску активност износе 8.780.000,00 .Извршење ПА-1 износи  7.529.389,97  динара што у процентима износи ( 86%)  З</t>
    </r>
    <r>
      <rPr>
        <sz val="11"/>
        <color theme="1"/>
        <rFont val="Calibri"/>
        <family val="2"/>
        <scheme val="minor"/>
      </rPr>
      <t>акон о социјалној заштити републике Србије подразумева три врсте материјалних давања:новчану социјланју помоћ,додатак за помоћ и негу и једнократне новчане помоћи.Новчана социјална помоћ и додатак за помоћ и негу се исплаћују преко републичког буџета.НСП је намењена најсиромашнијим породицама и самачким домаћинствима према јасно утврђеним критеријумима.Додатак за помоћ и негу (ДПН) остварују особе са инвалидитетом без обзира на материјално стање .
Локална самоуправа - обозбеђује помоћ у добрима и основним животним намирницама</t>
    </r>
  </si>
  <si>
    <t xml:space="preserve">У извештајној 2021-ој години  нисмо имали не једно лице смештено у прихватилиште.                                       </t>
  </si>
  <si>
    <t>У 2021. години.нисмо смештали  ни једно лице  у прихватилиште.Ова позиција је увек непредвидива и  тешко се може планирати.Ово је проузроковано и затварањем због корона вируса и процедуре око пријема у Установу.</t>
  </si>
  <si>
    <t>Евиденција центра за социјани рад</t>
  </si>
  <si>
    <t>Извршење 0,00. У 2021. години нисмо имали кориснике</t>
  </si>
  <si>
    <t>Оља Јелић - секретар ЦК</t>
  </si>
  <si>
    <t>ИПА Пројекат.
Путем овог пројекат је планирано запошљавање 6 припадника ромске националности у ЈКП "Тврђава" Бач и набавка возила за ЈКП "Тврђава" Бач. Пројекат је започет у 2019. години, реализација је текла у 2020. години, у 2021. години је извршено само задње плаћање.</t>
  </si>
  <si>
    <t xml:space="preserve">На основу члана 38. став 5. Закона о удружењима („Сл. Гласник Р. Србије, број 51/2009, 99/2011 и други закон и 44/2018- др. закон“), члана 6. став 1. Уредбе о средствима за подстицање програма или недостајућег дела средстава за финансирање програма од јавног интереса која реализују удружења („Сл. гласник Р. Србије“, број: 8/2012, 94/2013, 93/2015 и 16/2018), члана 6. Одлуке о буџету општине Бач за 2021. годину („Сл. лист општине Бач“, број 35/2021), чланом 8. Одлуке о поступку доделе и контроле средстава за подстицање програма или недостајућег дела средстава за финансирање програма од јавног интереса („Сл. лист Општине Бач”, бр. 2/2020) је финансирала и суфинансира 10 пројеката удружења у области социјалне заштите.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</si>
</sst>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 applyBorder="0"/>
    <xf numFmtId="0" fontId="14" fillId="0" borderId="0"/>
    <xf numFmtId="0" fontId="13" fillId="0" borderId="0"/>
    <xf numFmtId="0" fontId="2" fillId="0" borderId="0"/>
    <xf numFmtId="0" fontId="10" fillId="0" borderId="0"/>
  </cellStyleXfs>
  <cellXfs count="136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0" fillId="0" borderId="0" xfId="0" applyNumberFormat="1"/>
    <xf numFmtId="0" fontId="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9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2" fillId="0" borderId="0" xfId="4"/>
    <xf numFmtId="0" fontId="11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0" fillId="0" borderId="0" xfId="5"/>
    <xf numFmtId="0" fontId="11" fillId="0" borderId="0" xfId="5" quotePrefix="1" applyFont="1" applyAlignment="1">
      <alignment vertical="top"/>
    </xf>
    <xf numFmtId="0" fontId="11" fillId="0" borderId="0" xfId="5" applyFont="1" applyAlignment="1"/>
    <xf numFmtId="0" fontId="10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3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9" fontId="3" fillId="0" borderId="15" xfId="0" applyNumberFormat="1" applyFont="1" applyBorder="1" applyAlignment="1">
      <alignment vertical="center" wrapText="1"/>
    </xf>
    <xf numFmtId="9" fontId="3" fillId="3" borderId="3" xfId="0" applyNumberFormat="1" applyFont="1" applyFill="1" applyBorder="1" applyAlignment="1">
      <alignment vertical="center" wrapText="1"/>
    </xf>
    <xf numFmtId="9" fontId="3" fillId="0" borderId="3" xfId="0" applyNumberFormat="1" applyFont="1" applyBorder="1" applyAlignment="1">
      <alignment horizontal="right" vertical="center" wrapText="1"/>
    </xf>
    <xf numFmtId="10" fontId="3" fillId="0" borderId="3" xfId="0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49" fontId="0" fillId="3" borderId="0" xfId="0" applyNumberFormat="1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Border="1"/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top" wrapText="1"/>
    </xf>
    <xf numFmtId="49" fontId="0" fillId="3" borderId="16" xfId="0" applyNumberFormat="1" applyFill="1" applyBorder="1" applyAlignment="1">
      <alignment horizontal="left" vertical="top"/>
    </xf>
    <xf numFmtId="49" fontId="0" fillId="3" borderId="13" xfId="0" applyNumberFormat="1" applyFill="1" applyBorder="1" applyAlignment="1">
      <alignment horizontal="left" vertical="top"/>
    </xf>
    <xf numFmtId="49" fontId="0" fillId="3" borderId="14" xfId="0" applyNumberFormat="1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  <xf numFmtId="0" fontId="0" fillId="3" borderId="10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11%20urbaniz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11"/>
      <sheetName val="ПЈ8"/>
      <sheetName val="Sheet1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43"/>
  <sheetViews>
    <sheetView topLeftCell="A22" zoomScaleNormal="100" workbookViewId="0">
      <selection activeCell="C40" sqref="C40:F4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60" t="s">
        <v>0</v>
      </c>
      <c r="E1" s="60"/>
      <c r="F1" s="60"/>
      <c r="G1" s="60"/>
      <c r="H1" s="60"/>
      <c r="I1" s="60"/>
      <c r="J1" s="60"/>
      <c r="K1" s="60"/>
      <c r="L1" s="60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64" t="s">
        <v>186</v>
      </c>
      <c r="E2" s="65"/>
      <c r="F2" s="65"/>
      <c r="G2" s="65"/>
      <c r="H2" s="65"/>
      <c r="I2" s="65"/>
      <c r="J2" s="65"/>
      <c r="K2" s="65"/>
      <c r="L2" s="66"/>
      <c r="M2" s="28" t="s">
        <v>329</v>
      </c>
      <c r="N2" s="28" t="s">
        <v>330</v>
      </c>
      <c r="O2" s="28" t="s">
        <v>331</v>
      </c>
      <c r="P2" s="28" t="s">
        <v>278</v>
      </c>
    </row>
    <row r="3" spans="2:16" ht="15.75" thickBot="1" x14ac:dyDescent="0.3">
      <c r="B3" t="s">
        <v>5</v>
      </c>
      <c r="C3" s="25" t="s">
        <v>42</v>
      </c>
      <c r="D3" s="61" t="s">
        <v>22</v>
      </c>
      <c r="E3" s="67"/>
      <c r="F3" s="67"/>
      <c r="G3" s="67"/>
      <c r="H3" s="67"/>
      <c r="I3" s="67"/>
      <c r="J3" s="67"/>
      <c r="K3" s="67"/>
      <c r="L3" s="68"/>
      <c r="M3" s="28">
        <v>73874</v>
      </c>
      <c r="N3" s="28">
        <v>147731</v>
      </c>
      <c r="O3" s="28">
        <v>115617</v>
      </c>
      <c r="P3" s="29">
        <f>O3/N3</f>
        <v>0.78261840778171132</v>
      </c>
    </row>
    <row r="4" spans="2:16" ht="15.75" thickBot="1" x14ac:dyDescent="0.3">
      <c r="B4" t="s">
        <v>11</v>
      </c>
      <c r="C4" s="61" t="s">
        <v>306</v>
      </c>
      <c r="D4" s="62"/>
      <c r="E4" s="62"/>
      <c r="F4" s="63"/>
    </row>
    <row r="6" spans="2:16" ht="15.75" thickBot="1" x14ac:dyDescent="0.3">
      <c r="B6" s="69" t="s">
        <v>8</v>
      </c>
      <c r="C6" s="69"/>
      <c r="D6" s="69"/>
      <c r="E6" s="69"/>
      <c r="F6" s="69"/>
    </row>
    <row r="7" spans="2:16" ht="15" customHeight="1" x14ac:dyDescent="0.25">
      <c r="B7" s="45" t="s">
        <v>352</v>
      </c>
      <c r="C7" s="46"/>
      <c r="D7" s="46"/>
      <c r="E7" s="46"/>
      <c r="F7" s="47"/>
    </row>
    <row r="8" spans="2:16" x14ac:dyDescent="0.25">
      <c r="B8" s="70"/>
      <c r="C8" s="71"/>
      <c r="D8" s="71"/>
      <c r="E8" s="71"/>
      <c r="F8" s="72"/>
    </row>
    <row r="9" spans="2:16" x14ac:dyDescent="0.25">
      <c r="B9" s="70"/>
      <c r="C9" s="71"/>
      <c r="D9" s="71"/>
      <c r="E9" s="71"/>
      <c r="F9" s="72"/>
    </row>
    <row r="10" spans="2:16" x14ac:dyDescent="0.25">
      <c r="B10" s="70"/>
      <c r="C10" s="71"/>
      <c r="D10" s="71"/>
      <c r="E10" s="71"/>
      <c r="F10" s="72"/>
    </row>
    <row r="11" spans="2:16" x14ac:dyDescent="0.25">
      <c r="B11" s="70"/>
      <c r="C11" s="71"/>
      <c r="D11" s="71"/>
      <c r="E11" s="71"/>
      <c r="F11" s="72"/>
    </row>
    <row r="12" spans="2:16" x14ac:dyDescent="0.25">
      <c r="B12" s="70"/>
      <c r="C12" s="71"/>
      <c r="D12" s="71"/>
      <c r="E12" s="71"/>
      <c r="F12" s="72"/>
    </row>
    <row r="13" spans="2:16" x14ac:dyDescent="0.25">
      <c r="B13" s="70"/>
      <c r="C13" s="71"/>
      <c r="D13" s="71"/>
      <c r="E13" s="71"/>
      <c r="F13" s="72"/>
    </row>
    <row r="14" spans="2:16" x14ac:dyDescent="0.25">
      <c r="B14" s="70"/>
      <c r="C14" s="71"/>
      <c r="D14" s="71"/>
      <c r="E14" s="71"/>
      <c r="F14" s="72"/>
    </row>
    <row r="15" spans="2:16" x14ac:dyDescent="0.25">
      <c r="B15" s="70"/>
      <c r="C15" s="71"/>
      <c r="D15" s="71"/>
      <c r="E15" s="71"/>
      <c r="F15" s="72"/>
    </row>
    <row r="16" spans="2:16" x14ac:dyDescent="0.25">
      <c r="B16" s="70"/>
      <c r="C16" s="71"/>
      <c r="D16" s="71"/>
      <c r="E16" s="71"/>
      <c r="F16" s="72"/>
    </row>
    <row r="17" spans="2:13" x14ac:dyDescent="0.25">
      <c r="B17" s="70"/>
      <c r="C17" s="71"/>
      <c r="D17" s="71"/>
      <c r="E17" s="71"/>
      <c r="F17" s="72"/>
    </row>
    <row r="18" spans="2:13" x14ac:dyDescent="0.25">
      <c r="B18" s="70"/>
      <c r="C18" s="71"/>
      <c r="D18" s="71"/>
      <c r="E18" s="71"/>
      <c r="F18" s="72"/>
    </row>
    <row r="19" spans="2:13" x14ac:dyDescent="0.25">
      <c r="B19" s="70"/>
      <c r="C19" s="71"/>
      <c r="D19" s="71"/>
      <c r="E19" s="71"/>
      <c r="F19" s="72"/>
    </row>
    <row r="20" spans="2:13" x14ac:dyDescent="0.25">
      <c r="B20" s="70"/>
      <c r="C20" s="71"/>
      <c r="D20" s="71"/>
      <c r="E20" s="71"/>
      <c r="F20" s="72"/>
    </row>
    <row r="21" spans="2:13" x14ac:dyDescent="0.25">
      <c r="B21" s="70"/>
      <c r="C21" s="71"/>
      <c r="D21" s="71"/>
      <c r="E21" s="71"/>
      <c r="F21" s="72"/>
    </row>
    <row r="22" spans="2:13" x14ac:dyDescent="0.25">
      <c r="B22" s="70"/>
      <c r="C22" s="71"/>
      <c r="D22" s="71"/>
      <c r="E22" s="71"/>
      <c r="F22" s="72"/>
    </row>
    <row r="23" spans="2:13" x14ac:dyDescent="0.25">
      <c r="B23" s="70"/>
      <c r="C23" s="71"/>
      <c r="D23" s="71"/>
      <c r="E23" s="71"/>
      <c r="F23" s="72"/>
    </row>
    <row r="24" spans="2:13" x14ac:dyDescent="0.25">
      <c r="B24" s="70"/>
      <c r="C24" s="71"/>
      <c r="D24" s="71"/>
      <c r="E24" s="71"/>
      <c r="F24" s="72"/>
    </row>
    <row r="25" spans="2:13" ht="52.5" customHeight="1" thickBot="1" x14ac:dyDescent="0.3">
      <c r="B25" s="48"/>
      <c r="C25" s="49"/>
      <c r="D25" s="49"/>
      <c r="E25" s="49"/>
      <c r="F25" s="50"/>
    </row>
    <row r="26" spans="2:13" ht="15.75" thickBot="1" x14ac:dyDescent="0.3"/>
    <row r="27" spans="2:13" ht="24.75" customHeight="1" thickBot="1" x14ac:dyDescent="0.3">
      <c r="B27" s="11" t="s">
        <v>9</v>
      </c>
      <c r="C27" s="73" t="s">
        <v>282</v>
      </c>
      <c r="D27" s="67"/>
      <c r="E27" s="67"/>
      <c r="F27" s="68"/>
    </row>
    <row r="28" spans="2:13" ht="15.75" thickBot="1" x14ac:dyDescent="0.3">
      <c r="B28" s="54" t="s">
        <v>1</v>
      </c>
      <c r="C28" s="54" t="s">
        <v>2</v>
      </c>
      <c r="D28" s="10" t="s">
        <v>3</v>
      </c>
      <c r="E28" s="10" t="s">
        <v>4</v>
      </c>
      <c r="F28" s="54" t="s">
        <v>334</v>
      </c>
      <c r="G28" s="43" t="s">
        <v>15</v>
      </c>
      <c r="H28" s="44"/>
      <c r="I28" s="44"/>
      <c r="J28" s="44"/>
      <c r="K28" s="44"/>
      <c r="L28" s="44"/>
      <c r="M28" s="44"/>
    </row>
    <row r="29" spans="2:13" ht="15.75" thickBot="1" x14ac:dyDescent="0.3">
      <c r="B29" s="55"/>
      <c r="C29" s="55"/>
      <c r="D29" s="1" t="s">
        <v>332</v>
      </c>
      <c r="E29" s="1" t="s">
        <v>333</v>
      </c>
      <c r="F29" s="56"/>
      <c r="G29" s="45"/>
      <c r="H29" s="46"/>
      <c r="I29" s="46"/>
      <c r="J29" s="46"/>
      <c r="K29" s="46"/>
      <c r="L29" s="46"/>
      <c r="M29" s="47"/>
    </row>
    <row r="30" spans="2:13" ht="15.75" thickBot="1" x14ac:dyDescent="0.3">
      <c r="B30" s="13" t="s">
        <v>283</v>
      </c>
      <c r="C30" s="2" t="s">
        <v>284</v>
      </c>
      <c r="D30" s="30">
        <v>1</v>
      </c>
      <c r="E30" s="30">
        <v>1</v>
      </c>
      <c r="F30" s="32">
        <v>1</v>
      </c>
      <c r="G30" s="48"/>
      <c r="H30" s="49"/>
      <c r="I30" s="49"/>
      <c r="J30" s="49"/>
      <c r="K30" s="49"/>
      <c r="L30" s="49"/>
      <c r="M30" s="50"/>
    </row>
    <row r="31" spans="2:13" ht="45" customHeight="1" thickBot="1" x14ac:dyDescent="0.3">
      <c r="B31" s="8" t="s">
        <v>12</v>
      </c>
      <c r="C31" s="57" t="s">
        <v>307</v>
      </c>
      <c r="D31" s="58"/>
      <c r="E31" s="58"/>
      <c r="F31" s="59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73"/>
      <c r="D33" s="67"/>
      <c r="E33" s="67"/>
      <c r="F33" s="68"/>
    </row>
    <row r="34" spans="2:13" ht="15.75" customHeight="1" thickBot="1" x14ac:dyDescent="0.3">
      <c r="B34" s="54" t="s">
        <v>1</v>
      </c>
      <c r="C34" s="54" t="s">
        <v>2</v>
      </c>
      <c r="D34" s="10" t="s">
        <v>3</v>
      </c>
      <c r="E34" s="10" t="s">
        <v>4</v>
      </c>
      <c r="F34" s="54" t="s">
        <v>334</v>
      </c>
      <c r="G34" s="43" t="s">
        <v>15</v>
      </c>
      <c r="H34" s="44"/>
      <c r="I34" s="44"/>
      <c r="J34" s="44"/>
      <c r="K34" s="44"/>
      <c r="L34" s="44"/>
      <c r="M34" s="44"/>
    </row>
    <row r="35" spans="2:13" ht="15.75" thickBot="1" x14ac:dyDescent="0.3">
      <c r="B35" s="55"/>
      <c r="C35" s="55"/>
      <c r="D35" s="1" t="s">
        <v>332</v>
      </c>
      <c r="E35" s="1" t="s">
        <v>333</v>
      </c>
      <c r="F35" s="56"/>
      <c r="G35" s="45"/>
      <c r="H35" s="46"/>
      <c r="I35" s="46"/>
      <c r="J35" s="46"/>
      <c r="K35" s="46"/>
      <c r="L35" s="46"/>
      <c r="M35" s="47"/>
    </row>
    <row r="36" spans="2:13" ht="39" customHeight="1" thickBot="1" x14ac:dyDescent="0.3">
      <c r="B36" s="13"/>
      <c r="C36" s="2"/>
      <c r="D36" s="3"/>
      <c r="E36" s="34"/>
      <c r="F36" s="33"/>
      <c r="G36" s="48"/>
      <c r="H36" s="49"/>
      <c r="I36" s="49"/>
      <c r="J36" s="49"/>
      <c r="K36" s="49"/>
      <c r="L36" s="49"/>
      <c r="M36" s="50"/>
    </row>
    <row r="37" spans="2:13" ht="39.75" customHeight="1" thickBot="1" x14ac:dyDescent="0.3">
      <c r="B37" s="8" t="s">
        <v>12</v>
      </c>
      <c r="C37" s="57"/>
      <c r="D37" s="58"/>
      <c r="E37" s="58"/>
      <c r="F37" s="59"/>
    </row>
    <row r="38" spans="2:13" ht="30.75" customHeight="1" thickBot="1" x14ac:dyDescent="0.3">
      <c r="B38" s="4"/>
      <c r="C38" s="5"/>
      <c r="D38" s="6"/>
      <c r="E38" s="6"/>
      <c r="F38" s="6"/>
    </row>
    <row r="39" spans="2:13" ht="30.75" customHeight="1" thickBot="1" x14ac:dyDescent="0.3">
      <c r="B39" s="12" t="s">
        <v>9</v>
      </c>
      <c r="C39" s="51"/>
      <c r="D39" s="52"/>
      <c r="E39" s="52"/>
      <c r="F39" s="53"/>
    </row>
    <row r="40" spans="2:13" ht="15.75" customHeight="1" thickBot="1" x14ac:dyDescent="0.3">
      <c r="B40" s="54" t="s">
        <v>1</v>
      </c>
      <c r="C40" s="54" t="s">
        <v>2</v>
      </c>
      <c r="D40" s="10" t="s">
        <v>3</v>
      </c>
      <c r="E40" s="10" t="s">
        <v>4</v>
      </c>
      <c r="F40" s="54" t="s">
        <v>334</v>
      </c>
      <c r="G40" s="43" t="s">
        <v>15</v>
      </c>
      <c r="H40" s="44"/>
      <c r="I40" s="44"/>
      <c r="J40" s="44"/>
      <c r="K40" s="44"/>
      <c r="L40" s="44"/>
      <c r="M40" s="44"/>
    </row>
    <row r="41" spans="2:13" ht="15.75" thickBot="1" x14ac:dyDescent="0.3">
      <c r="B41" s="55"/>
      <c r="C41" s="55"/>
      <c r="D41" s="1" t="s">
        <v>332</v>
      </c>
      <c r="E41" s="1" t="s">
        <v>333</v>
      </c>
      <c r="F41" s="56"/>
      <c r="G41" s="45"/>
      <c r="H41" s="46"/>
      <c r="I41" s="46"/>
      <c r="J41" s="46"/>
      <c r="K41" s="46"/>
      <c r="L41" s="46"/>
      <c r="M41" s="47"/>
    </row>
    <row r="42" spans="2:13" ht="15.75" thickBot="1" x14ac:dyDescent="0.3">
      <c r="B42" s="13"/>
      <c r="C42" s="2"/>
      <c r="D42" s="3"/>
      <c r="E42" s="30"/>
      <c r="F42" s="14"/>
      <c r="G42" s="48"/>
      <c r="H42" s="49"/>
      <c r="I42" s="49"/>
      <c r="J42" s="49"/>
      <c r="K42" s="49"/>
      <c r="L42" s="49"/>
      <c r="M42" s="50"/>
    </row>
    <row r="43" spans="2:13" ht="15.75" thickBot="1" x14ac:dyDescent="0.3">
      <c r="B43" s="8" t="s">
        <v>12</v>
      </c>
      <c r="C43" s="57"/>
      <c r="D43" s="58"/>
      <c r="E43" s="58"/>
      <c r="F43" s="59"/>
    </row>
  </sheetData>
  <mergeCells count="27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43:F43"/>
    <mergeCell ref="C37:F37"/>
    <mergeCell ref="B28:B29"/>
    <mergeCell ref="C28:C29"/>
    <mergeCell ref="F28:F29"/>
    <mergeCell ref="B34:B35"/>
    <mergeCell ref="C34:C35"/>
    <mergeCell ref="F34:F35"/>
    <mergeCell ref="G40:M40"/>
    <mergeCell ref="G41:M42"/>
    <mergeCell ref="C39:F39"/>
    <mergeCell ref="B40:B41"/>
    <mergeCell ref="C40:C41"/>
    <mergeCell ref="F40:F4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38"/>
  <sheetViews>
    <sheetView tabSelected="1" topLeftCell="B13" zoomScaleNormal="100" workbookViewId="0">
      <selection activeCell="E39" sqref="E3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11'!$B$2</f>
        <v xml:space="preserve"> ЈЛС</v>
      </c>
      <c r="D2" s="27">
        <f>+'[1]програм 11'!$C$2</f>
        <v>204</v>
      </c>
      <c r="E2" s="75" t="str">
        <f>+'[1]програм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41" t="s">
        <v>42</v>
      </c>
      <c r="E3" s="133" t="s">
        <v>342</v>
      </c>
      <c r="F3" s="134"/>
      <c r="G3" s="134"/>
      <c r="H3" s="134"/>
      <c r="I3" s="134"/>
      <c r="J3" s="134"/>
      <c r="K3" s="134"/>
      <c r="L3" s="134"/>
      <c r="M3" s="135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t="str">
        <f>CONCATENATE(D3,"-",D4)</f>
        <v>0901-4010</v>
      </c>
      <c r="C4" t="s">
        <v>100</v>
      </c>
      <c r="D4" s="40" t="s">
        <v>343</v>
      </c>
      <c r="E4" s="124" t="s">
        <v>344</v>
      </c>
      <c r="F4" s="125"/>
      <c r="G4" s="125"/>
      <c r="H4" s="125"/>
      <c r="I4" s="125"/>
      <c r="J4" s="125"/>
      <c r="K4" s="125"/>
      <c r="L4" s="125"/>
      <c r="M4" s="126"/>
      <c r="N4" s="28">
        <v>0</v>
      </c>
      <c r="O4" s="28">
        <v>81630</v>
      </c>
      <c r="P4" s="28">
        <v>63292</v>
      </c>
      <c r="Q4" s="29">
        <f>P4/O4</f>
        <v>0.77535219894646579</v>
      </c>
    </row>
    <row r="5" spans="1:17" ht="15.75" thickBot="1" x14ac:dyDescent="0.3">
      <c r="C5" t="s">
        <v>11</v>
      </c>
      <c r="D5" s="115" t="s">
        <v>345</v>
      </c>
      <c r="E5" s="116"/>
      <c r="F5" s="116"/>
      <c r="G5" s="11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x14ac:dyDescent="0.25">
      <c r="C8" s="45" t="s">
        <v>346</v>
      </c>
      <c r="D8" s="46"/>
      <c r="E8" s="46"/>
      <c r="F8" s="46"/>
      <c r="G8" s="47"/>
    </row>
    <row r="9" spans="1:17" x14ac:dyDescent="0.25">
      <c r="C9" s="70"/>
      <c r="D9" s="71"/>
      <c r="E9" s="71"/>
      <c r="F9" s="71"/>
      <c r="G9" s="72"/>
    </row>
    <row r="10" spans="1:17" x14ac:dyDescent="0.25">
      <c r="C10" s="70"/>
      <c r="D10" s="71"/>
      <c r="E10" s="71"/>
      <c r="F10" s="71"/>
      <c r="G10" s="72"/>
    </row>
    <row r="11" spans="1:17" x14ac:dyDescent="0.25">
      <c r="C11" s="70"/>
      <c r="D11" s="71"/>
      <c r="E11" s="71"/>
      <c r="F11" s="71"/>
      <c r="G11" s="72"/>
    </row>
    <row r="12" spans="1:17" x14ac:dyDescent="0.25">
      <c r="C12" s="70"/>
      <c r="D12" s="71"/>
      <c r="E12" s="71"/>
      <c r="F12" s="71"/>
      <c r="G12" s="72"/>
    </row>
    <row r="13" spans="1:17" x14ac:dyDescent="0.25">
      <c r="C13" s="70"/>
      <c r="D13" s="71"/>
      <c r="E13" s="71"/>
      <c r="F13" s="71"/>
      <c r="G13" s="72"/>
    </row>
    <row r="14" spans="1:17" x14ac:dyDescent="0.25">
      <c r="C14" s="70"/>
      <c r="D14" s="71"/>
      <c r="E14" s="71"/>
      <c r="F14" s="71"/>
      <c r="G14" s="72"/>
    </row>
    <row r="15" spans="1:17" x14ac:dyDescent="0.25">
      <c r="C15" s="70"/>
      <c r="D15" s="71"/>
      <c r="E15" s="71"/>
      <c r="F15" s="71"/>
      <c r="G15" s="72"/>
    </row>
    <row r="16" spans="1:17" x14ac:dyDescent="0.25">
      <c r="C16" s="70"/>
      <c r="D16" s="71"/>
      <c r="E16" s="71"/>
      <c r="F16" s="71"/>
      <c r="G16" s="72"/>
    </row>
    <row r="17" spans="3:14" x14ac:dyDescent="0.25">
      <c r="C17" s="70"/>
      <c r="D17" s="71"/>
      <c r="E17" s="71"/>
      <c r="F17" s="71"/>
      <c r="G17" s="72"/>
    </row>
    <row r="18" spans="3:14" x14ac:dyDescent="0.25">
      <c r="C18" s="70"/>
      <c r="D18" s="71"/>
      <c r="E18" s="71"/>
      <c r="F18" s="71"/>
      <c r="G18" s="72"/>
    </row>
    <row r="19" spans="3:14" x14ac:dyDescent="0.25">
      <c r="C19" s="70"/>
      <c r="D19" s="71"/>
      <c r="E19" s="71"/>
      <c r="F19" s="71"/>
      <c r="G19" s="72"/>
    </row>
    <row r="20" spans="3:14" ht="7.5" customHeight="1" x14ac:dyDescent="0.25">
      <c r="C20" s="70"/>
      <c r="D20" s="71"/>
      <c r="E20" s="71"/>
      <c r="F20" s="71"/>
      <c r="G20" s="72"/>
    </row>
    <row r="21" spans="3:14" hidden="1" x14ac:dyDescent="0.25">
      <c r="C21" s="70"/>
      <c r="D21" s="71"/>
      <c r="E21" s="71"/>
      <c r="F21" s="71"/>
      <c r="G21" s="72"/>
    </row>
    <row r="22" spans="3:14" hidden="1" x14ac:dyDescent="0.25">
      <c r="C22" s="70"/>
      <c r="D22" s="71"/>
      <c r="E22" s="71"/>
      <c r="F22" s="71"/>
      <c r="G22" s="72"/>
    </row>
    <row r="23" spans="3:14" hidden="1" x14ac:dyDescent="0.25">
      <c r="C23" s="70"/>
      <c r="D23" s="71"/>
      <c r="E23" s="71"/>
      <c r="F23" s="71"/>
      <c r="G23" s="72"/>
    </row>
    <row r="24" spans="3:14" hidden="1" x14ac:dyDescent="0.25">
      <c r="C24" s="70"/>
      <c r="D24" s="71"/>
      <c r="E24" s="71"/>
      <c r="F24" s="71"/>
      <c r="G24" s="72"/>
    </row>
    <row r="25" spans="3:14" hidden="1" x14ac:dyDescent="0.25">
      <c r="C25" s="70"/>
      <c r="D25" s="71"/>
      <c r="E25" s="71"/>
      <c r="F25" s="71"/>
      <c r="G25" s="72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51" t="s">
        <v>347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thickBot="1" x14ac:dyDescent="0.3">
      <c r="C30" s="55"/>
      <c r="D30" s="55"/>
      <c r="E30" s="1" t="s">
        <v>332</v>
      </c>
      <c r="F30" s="1" t="s">
        <v>333</v>
      </c>
      <c r="G30" s="56"/>
      <c r="H30" s="45" t="s">
        <v>348</v>
      </c>
      <c r="I30" s="46"/>
      <c r="J30" s="46"/>
      <c r="K30" s="46"/>
      <c r="L30" s="46"/>
      <c r="M30" s="46"/>
      <c r="N30" s="47"/>
    </row>
    <row r="31" spans="3:14" ht="15.75" thickBot="1" x14ac:dyDescent="0.3">
      <c r="C31" s="13" t="s">
        <v>349</v>
      </c>
      <c r="D31" s="2" t="s">
        <v>286</v>
      </c>
      <c r="E31" s="3">
        <v>0</v>
      </c>
      <c r="F31" s="3">
        <v>32</v>
      </c>
      <c r="G31" s="3">
        <v>0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57" t="s">
        <v>350</v>
      </c>
      <c r="E32" s="58"/>
      <c r="F32" s="58"/>
      <c r="G32" s="59"/>
    </row>
    <row r="33" spans="3:14" ht="28.5" customHeight="1" thickBot="1" x14ac:dyDescent="0.3">
      <c r="C33" s="36"/>
      <c r="D33" s="37"/>
      <c r="E33" s="38"/>
      <c r="F33" s="38"/>
      <c r="G33" s="38"/>
    </row>
    <row r="34" spans="3:14" ht="45" customHeight="1" thickBot="1" x14ac:dyDescent="0.3">
      <c r="C34" s="12" t="s">
        <v>10</v>
      </c>
      <c r="D34" s="74"/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</sheetData>
  <mergeCells count="20">
    <mergeCell ref="C8:G26"/>
    <mergeCell ref="E2:M2"/>
    <mergeCell ref="E3:M3"/>
    <mergeCell ref="E4:M4"/>
    <mergeCell ref="D5:G5"/>
    <mergeCell ref="C7:G7"/>
    <mergeCell ref="H35:N35"/>
    <mergeCell ref="H36:N37"/>
    <mergeCell ref="D32:G32"/>
    <mergeCell ref="D28:G28"/>
    <mergeCell ref="C29:C30"/>
    <mergeCell ref="D29:D30"/>
    <mergeCell ref="G29:G30"/>
    <mergeCell ref="H29:N29"/>
    <mergeCell ref="H30:N31"/>
    <mergeCell ref="D38:G38"/>
    <mergeCell ref="D34:G34"/>
    <mergeCell ref="C35:C36"/>
    <mergeCell ref="D35:D36"/>
    <mergeCell ref="G35:G36"/>
  </mergeCells>
  <pageMargins left="0.7" right="0.7" top="0.75" bottom="0.75" header="0.3" footer="0.3"/>
  <pageSetup paperSize="9"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28" zoomScaleNormal="100" workbookViewId="0">
      <selection activeCell="D48" sqref="D4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0901-0001</v>
      </c>
      <c r="C4" t="s">
        <v>101</v>
      </c>
      <c r="D4" s="26" t="s">
        <v>50</v>
      </c>
      <c r="E4" s="74" t="s">
        <v>279</v>
      </c>
      <c r="F4" s="67"/>
      <c r="G4" s="67"/>
      <c r="H4" s="67"/>
      <c r="I4" s="67"/>
      <c r="J4" s="67"/>
      <c r="K4" s="67"/>
      <c r="L4" s="67"/>
      <c r="M4" s="68"/>
      <c r="N4" s="28">
        <v>12880</v>
      </c>
      <c r="O4" s="28">
        <v>27176</v>
      </c>
      <c r="P4" s="28">
        <v>22760</v>
      </c>
      <c r="Q4" s="29">
        <f>P4/O4</f>
        <v>0.8375036797173977</v>
      </c>
    </row>
    <row r="5" spans="1:17" ht="29.25" customHeight="1" thickBot="1" x14ac:dyDescent="0.3">
      <c r="C5" t="s">
        <v>11</v>
      </c>
      <c r="D5" s="61" t="s">
        <v>308</v>
      </c>
      <c r="E5" s="62"/>
      <c r="F5" s="62"/>
      <c r="G5" s="63"/>
    </row>
    <row r="7" spans="1:17" x14ac:dyDescent="0.25">
      <c r="C7" s="78" t="s">
        <v>14</v>
      </c>
      <c r="D7" s="78"/>
      <c r="E7" s="78"/>
      <c r="F7" s="78"/>
      <c r="G7" s="78"/>
    </row>
    <row r="8" spans="1:17" ht="15" customHeight="1" x14ac:dyDescent="0.25">
      <c r="C8" s="79" t="s">
        <v>355</v>
      </c>
      <c r="D8" s="80"/>
      <c r="E8" s="80"/>
      <c r="F8" s="80"/>
      <c r="G8" s="80"/>
      <c r="H8" s="80"/>
      <c r="I8" s="80"/>
      <c r="J8" s="80"/>
      <c r="K8" s="81"/>
    </row>
    <row r="9" spans="1:17" x14ac:dyDescent="0.25">
      <c r="C9" s="82"/>
      <c r="D9" s="83"/>
      <c r="E9" s="83"/>
      <c r="F9" s="83"/>
      <c r="G9" s="83"/>
      <c r="H9" s="83"/>
      <c r="I9" s="83"/>
      <c r="J9" s="83"/>
      <c r="K9" s="84"/>
    </row>
    <row r="10" spans="1:17" x14ac:dyDescent="0.25">
      <c r="C10" s="82"/>
      <c r="D10" s="83"/>
      <c r="E10" s="83"/>
      <c r="F10" s="83"/>
      <c r="G10" s="83"/>
      <c r="H10" s="83"/>
      <c r="I10" s="83"/>
      <c r="J10" s="83"/>
      <c r="K10" s="84"/>
    </row>
    <row r="11" spans="1:17" x14ac:dyDescent="0.25">
      <c r="C11" s="82"/>
      <c r="D11" s="83"/>
      <c r="E11" s="83"/>
      <c r="F11" s="83"/>
      <c r="G11" s="83"/>
      <c r="H11" s="83"/>
      <c r="I11" s="83"/>
      <c r="J11" s="83"/>
      <c r="K11" s="84"/>
    </row>
    <row r="12" spans="1:17" x14ac:dyDescent="0.25">
      <c r="C12" s="82"/>
      <c r="D12" s="83"/>
      <c r="E12" s="83"/>
      <c r="F12" s="83"/>
      <c r="G12" s="83"/>
      <c r="H12" s="83"/>
      <c r="I12" s="83"/>
      <c r="J12" s="83"/>
      <c r="K12" s="84"/>
    </row>
    <row r="13" spans="1:17" x14ac:dyDescent="0.25">
      <c r="C13" s="82"/>
      <c r="D13" s="83"/>
      <c r="E13" s="83"/>
      <c r="F13" s="83"/>
      <c r="G13" s="83"/>
      <c r="H13" s="83"/>
      <c r="I13" s="83"/>
      <c r="J13" s="83"/>
      <c r="K13" s="84"/>
    </row>
    <row r="14" spans="1:17" x14ac:dyDescent="0.25">
      <c r="C14" s="82"/>
      <c r="D14" s="83"/>
      <c r="E14" s="83"/>
      <c r="F14" s="83"/>
      <c r="G14" s="83"/>
      <c r="H14" s="83"/>
      <c r="I14" s="83"/>
      <c r="J14" s="83"/>
      <c r="K14" s="84"/>
    </row>
    <row r="15" spans="1:17" x14ac:dyDescent="0.25">
      <c r="C15" s="82"/>
      <c r="D15" s="83"/>
      <c r="E15" s="83"/>
      <c r="F15" s="83"/>
      <c r="G15" s="83"/>
      <c r="H15" s="83"/>
      <c r="I15" s="83"/>
      <c r="J15" s="83"/>
      <c r="K15" s="84"/>
    </row>
    <row r="16" spans="1:17" x14ac:dyDescent="0.25">
      <c r="C16" s="82"/>
      <c r="D16" s="83"/>
      <c r="E16" s="83"/>
      <c r="F16" s="83"/>
      <c r="G16" s="83"/>
      <c r="H16" s="83"/>
      <c r="I16" s="83"/>
      <c r="J16" s="83"/>
      <c r="K16" s="84"/>
    </row>
    <row r="17" spans="3:14" x14ac:dyDescent="0.25">
      <c r="C17" s="82"/>
      <c r="D17" s="83"/>
      <c r="E17" s="83"/>
      <c r="F17" s="83"/>
      <c r="G17" s="83"/>
      <c r="H17" s="83"/>
      <c r="I17" s="83"/>
      <c r="J17" s="83"/>
      <c r="K17" s="84"/>
    </row>
    <row r="18" spans="3:14" x14ac:dyDescent="0.25">
      <c r="C18" s="82"/>
      <c r="D18" s="83"/>
      <c r="E18" s="83"/>
      <c r="F18" s="83"/>
      <c r="G18" s="83"/>
      <c r="H18" s="83"/>
      <c r="I18" s="83"/>
      <c r="J18" s="83"/>
      <c r="K18" s="84"/>
    </row>
    <row r="19" spans="3:14" ht="39" customHeight="1" x14ac:dyDescent="0.25">
      <c r="C19" s="82"/>
      <c r="D19" s="83"/>
      <c r="E19" s="83"/>
      <c r="F19" s="83"/>
      <c r="G19" s="83"/>
      <c r="H19" s="83"/>
      <c r="I19" s="83"/>
      <c r="J19" s="83"/>
      <c r="K19" s="84"/>
    </row>
    <row r="20" spans="3:14" ht="35.25" customHeight="1" x14ac:dyDescent="0.25">
      <c r="C20" s="82"/>
      <c r="D20" s="83"/>
      <c r="E20" s="83"/>
      <c r="F20" s="83"/>
      <c r="G20" s="83"/>
      <c r="H20" s="83"/>
      <c r="I20" s="83"/>
      <c r="J20" s="83"/>
      <c r="K20" s="84"/>
    </row>
    <row r="21" spans="3:14" ht="15" hidden="1" customHeight="1" x14ac:dyDescent="0.25">
      <c r="C21" s="82"/>
      <c r="D21" s="83"/>
      <c r="E21" s="83"/>
      <c r="F21" s="83"/>
      <c r="G21" s="83"/>
      <c r="H21" s="83"/>
      <c r="I21" s="83"/>
      <c r="J21" s="83"/>
      <c r="K21" s="84"/>
    </row>
    <row r="22" spans="3:14" ht="15" hidden="1" customHeight="1" x14ac:dyDescent="0.25">
      <c r="C22" s="82"/>
      <c r="D22" s="83"/>
      <c r="E22" s="83"/>
      <c r="F22" s="83"/>
      <c r="G22" s="83"/>
      <c r="H22" s="83"/>
      <c r="I22" s="83"/>
      <c r="J22" s="83"/>
      <c r="K22" s="84"/>
    </row>
    <row r="23" spans="3:14" ht="15" hidden="1" customHeight="1" x14ac:dyDescent="0.25">
      <c r="C23" s="82"/>
      <c r="D23" s="83"/>
      <c r="E23" s="83"/>
      <c r="F23" s="83"/>
      <c r="G23" s="83"/>
      <c r="H23" s="83"/>
      <c r="I23" s="83"/>
      <c r="J23" s="83"/>
      <c r="K23" s="84"/>
    </row>
    <row r="24" spans="3:14" ht="15" hidden="1" customHeight="1" x14ac:dyDescent="0.25">
      <c r="C24" s="82"/>
      <c r="D24" s="83"/>
      <c r="E24" s="83"/>
      <c r="F24" s="83"/>
      <c r="G24" s="83"/>
      <c r="H24" s="83"/>
      <c r="I24" s="83"/>
      <c r="J24" s="83"/>
      <c r="K24" s="84"/>
    </row>
    <row r="25" spans="3:14" ht="28.5" customHeight="1" x14ac:dyDescent="0.25">
      <c r="C25" s="82"/>
      <c r="D25" s="83"/>
      <c r="E25" s="83"/>
      <c r="F25" s="83"/>
      <c r="G25" s="83"/>
      <c r="H25" s="83"/>
      <c r="I25" s="83"/>
      <c r="J25" s="83"/>
      <c r="K25" s="84"/>
    </row>
    <row r="26" spans="3:14" ht="2.25" customHeight="1" x14ac:dyDescent="0.25">
      <c r="C26" s="85"/>
      <c r="D26" s="86"/>
      <c r="E26" s="86"/>
      <c r="F26" s="86"/>
      <c r="G26" s="86"/>
      <c r="H26" s="86"/>
      <c r="I26" s="86"/>
      <c r="J26" s="86"/>
      <c r="K26" s="87"/>
    </row>
    <row r="27" spans="3:14" ht="15.75" thickBot="1" x14ac:dyDescent="0.3"/>
    <row r="28" spans="3:14" ht="50.25" customHeight="1" thickBot="1" x14ac:dyDescent="0.3">
      <c r="C28" s="12" t="s">
        <v>10</v>
      </c>
      <c r="D28" s="51" t="s">
        <v>285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thickBot="1" x14ac:dyDescent="0.3">
      <c r="C30" s="55"/>
      <c r="D30" s="55"/>
      <c r="E30" s="1" t="s">
        <v>332</v>
      </c>
      <c r="F30" s="1" t="s">
        <v>333</v>
      </c>
      <c r="G30" s="56"/>
      <c r="H30" s="45" t="s">
        <v>353</v>
      </c>
      <c r="I30" s="46"/>
      <c r="J30" s="46"/>
      <c r="K30" s="46"/>
      <c r="L30" s="46"/>
      <c r="M30" s="46"/>
      <c r="N30" s="47"/>
    </row>
    <row r="31" spans="3:14" ht="49.5" customHeight="1" thickBot="1" x14ac:dyDescent="0.3">
      <c r="C31" s="13" t="s">
        <v>309</v>
      </c>
      <c r="D31" s="2" t="s">
        <v>284</v>
      </c>
      <c r="E31" s="35">
        <v>0.01</v>
      </c>
      <c r="F31" s="30">
        <v>1.0800000000000001E-2</v>
      </c>
      <c r="G31" s="30">
        <v>0.02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57" t="s">
        <v>298</v>
      </c>
      <c r="E32" s="58"/>
      <c r="F32" s="58"/>
      <c r="G32" s="59"/>
    </row>
    <row r="33" spans="3:14" ht="28.5" customHeight="1" thickBot="1" x14ac:dyDescent="0.3">
      <c r="C33" s="36"/>
      <c r="D33" s="37"/>
      <c r="E33" s="38"/>
      <c r="F33" s="38"/>
      <c r="G33" s="38"/>
    </row>
    <row r="34" spans="3:14" ht="47.25" customHeight="1" thickBot="1" x14ac:dyDescent="0.3">
      <c r="C34" s="12" t="s">
        <v>10</v>
      </c>
      <c r="D34" s="51" t="s">
        <v>285</v>
      </c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 t="s">
        <v>354</v>
      </c>
      <c r="I36" s="46"/>
      <c r="J36" s="46"/>
      <c r="K36" s="46"/>
      <c r="L36" s="46"/>
      <c r="M36" s="46"/>
      <c r="N36" s="47"/>
    </row>
    <row r="37" spans="3:14" ht="35.25" customHeight="1" thickBot="1" x14ac:dyDescent="0.3">
      <c r="C37" s="13" t="s">
        <v>326</v>
      </c>
      <c r="D37" s="2" t="s">
        <v>327</v>
      </c>
      <c r="E37" s="3">
        <v>300</v>
      </c>
      <c r="F37" s="3">
        <v>300</v>
      </c>
      <c r="G37" s="3">
        <v>552</v>
      </c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52"/>
      <c r="F40" s="52"/>
      <c r="G40" s="53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D28:G28"/>
    <mergeCell ref="C29:C30"/>
    <mergeCell ref="D29:D30"/>
    <mergeCell ref="G29:G30"/>
    <mergeCell ref="E4:M4"/>
    <mergeCell ref="H29:N29"/>
    <mergeCell ref="H30:N31"/>
    <mergeCell ref="C8:K26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W44"/>
  <sheetViews>
    <sheetView topLeftCell="B26" zoomScaleNormal="100" workbookViewId="0">
      <selection activeCell="K18" sqref="K1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0901-0002</v>
      </c>
      <c r="C4" t="s">
        <v>101</v>
      </c>
      <c r="D4" s="26" t="s">
        <v>51</v>
      </c>
      <c r="E4" s="61" t="s">
        <v>280</v>
      </c>
      <c r="F4" s="67"/>
      <c r="G4" s="67"/>
      <c r="H4" s="67"/>
      <c r="I4" s="67"/>
      <c r="J4" s="67"/>
      <c r="K4" s="67"/>
      <c r="L4" s="67"/>
      <c r="M4" s="68"/>
      <c r="N4" s="28">
        <v>350</v>
      </c>
      <c r="O4" s="28">
        <v>400</v>
      </c>
      <c r="P4" s="28">
        <v>0</v>
      </c>
      <c r="Q4" s="29">
        <f>P4/O4</f>
        <v>0</v>
      </c>
    </row>
    <row r="5" spans="1:17" ht="37.5" customHeight="1" thickBot="1" x14ac:dyDescent="0.3">
      <c r="C5" t="s">
        <v>11</v>
      </c>
      <c r="D5" s="61" t="s">
        <v>308</v>
      </c>
      <c r="E5" s="62"/>
      <c r="F5" s="62"/>
      <c r="G5" s="63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89" t="s">
        <v>356</v>
      </c>
      <c r="D8" s="90"/>
      <c r="E8" s="90"/>
      <c r="F8" s="90"/>
      <c r="G8" s="91"/>
    </row>
    <row r="9" spans="1:17" x14ac:dyDescent="0.25">
      <c r="C9" s="92"/>
      <c r="D9" s="93"/>
      <c r="E9" s="93"/>
      <c r="F9" s="93"/>
      <c r="G9" s="94"/>
    </row>
    <row r="10" spans="1:17" x14ac:dyDescent="0.25">
      <c r="C10" s="92"/>
      <c r="D10" s="93"/>
      <c r="E10" s="93"/>
      <c r="F10" s="93"/>
      <c r="G10" s="94"/>
    </row>
    <row r="11" spans="1:17" x14ac:dyDescent="0.25">
      <c r="C11" s="92"/>
      <c r="D11" s="93"/>
      <c r="E11" s="93"/>
      <c r="F11" s="93"/>
      <c r="G11" s="94"/>
    </row>
    <row r="12" spans="1:17" x14ac:dyDescent="0.25">
      <c r="C12" s="92"/>
      <c r="D12" s="93"/>
      <c r="E12" s="93"/>
      <c r="F12" s="93"/>
      <c r="G12" s="94"/>
    </row>
    <row r="13" spans="1:17" x14ac:dyDescent="0.25">
      <c r="C13" s="92"/>
      <c r="D13" s="93"/>
      <c r="E13" s="93"/>
      <c r="F13" s="93"/>
      <c r="G13" s="94"/>
      <c r="J13" s="16"/>
    </row>
    <row r="14" spans="1:17" x14ac:dyDescent="0.25">
      <c r="C14" s="92"/>
      <c r="D14" s="93"/>
      <c r="E14" s="93"/>
      <c r="F14" s="93"/>
      <c r="G14" s="94"/>
    </row>
    <row r="15" spans="1:17" x14ac:dyDescent="0.25">
      <c r="C15" s="92"/>
      <c r="D15" s="93"/>
      <c r="E15" s="93"/>
      <c r="F15" s="93"/>
      <c r="G15" s="94"/>
    </row>
    <row r="16" spans="1:17" x14ac:dyDescent="0.25">
      <c r="C16" s="92"/>
      <c r="D16" s="93"/>
      <c r="E16" s="93"/>
      <c r="F16" s="93"/>
      <c r="G16" s="94"/>
    </row>
    <row r="17" spans="3:23" x14ac:dyDescent="0.25">
      <c r="C17" s="92"/>
      <c r="D17" s="93"/>
      <c r="E17" s="93"/>
      <c r="F17" s="93"/>
      <c r="G17" s="94"/>
    </row>
    <row r="18" spans="3:23" x14ac:dyDescent="0.25">
      <c r="C18" s="92"/>
      <c r="D18" s="93"/>
      <c r="E18" s="93"/>
      <c r="F18" s="93"/>
      <c r="G18" s="94"/>
    </row>
    <row r="19" spans="3:23" x14ac:dyDescent="0.25">
      <c r="C19" s="92"/>
      <c r="D19" s="93"/>
      <c r="E19" s="93"/>
      <c r="F19" s="93"/>
      <c r="G19" s="94"/>
    </row>
    <row r="20" spans="3:23" ht="7.5" customHeight="1" x14ac:dyDescent="0.25">
      <c r="C20" s="92"/>
      <c r="D20" s="93"/>
      <c r="E20" s="93"/>
      <c r="F20" s="93"/>
      <c r="G20" s="94"/>
    </row>
    <row r="21" spans="3:23" ht="15" hidden="1" customHeight="1" x14ac:dyDescent="0.25">
      <c r="C21" s="92"/>
      <c r="D21" s="93"/>
      <c r="E21" s="93"/>
      <c r="F21" s="93"/>
      <c r="G21" s="94"/>
    </row>
    <row r="22" spans="3:23" ht="15" hidden="1" customHeight="1" x14ac:dyDescent="0.25">
      <c r="C22" s="92"/>
      <c r="D22" s="93"/>
      <c r="E22" s="93"/>
      <c r="F22" s="93"/>
      <c r="G22" s="94"/>
    </row>
    <row r="23" spans="3:23" ht="15" hidden="1" customHeight="1" x14ac:dyDescent="0.25">
      <c r="C23" s="92"/>
      <c r="D23" s="93"/>
      <c r="E23" s="93"/>
      <c r="F23" s="93"/>
      <c r="G23" s="94"/>
    </row>
    <row r="24" spans="3:23" ht="15" hidden="1" customHeight="1" x14ac:dyDescent="0.25">
      <c r="C24" s="92"/>
      <c r="D24" s="93"/>
      <c r="E24" s="93"/>
      <c r="F24" s="93"/>
      <c r="G24" s="94"/>
    </row>
    <row r="25" spans="3:23" ht="15" hidden="1" customHeight="1" x14ac:dyDescent="0.25">
      <c r="C25" s="92"/>
      <c r="D25" s="93"/>
      <c r="E25" s="93"/>
      <c r="F25" s="93"/>
      <c r="G25" s="94"/>
    </row>
    <row r="26" spans="3:23" ht="15.75" thickBot="1" x14ac:dyDescent="0.3">
      <c r="C26" s="95"/>
      <c r="D26" s="96"/>
      <c r="E26" s="96"/>
      <c r="F26" s="96"/>
      <c r="G26" s="97"/>
    </row>
    <row r="27" spans="3:23" ht="15.75" thickBot="1" x14ac:dyDescent="0.3"/>
    <row r="28" spans="3:23" ht="50.25" customHeight="1" thickBot="1" x14ac:dyDescent="0.3">
      <c r="C28" s="12" t="s">
        <v>10</v>
      </c>
      <c r="D28" s="51" t="s">
        <v>287</v>
      </c>
      <c r="E28" s="52"/>
      <c r="F28" s="52"/>
      <c r="G28" s="53"/>
      <c r="Q28" s="42"/>
      <c r="R28" s="42"/>
      <c r="S28" s="42"/>
      <c r="T28" s="42"/>
      <c r="U28" s="42"/>
      <c r="V28" s="42"/>
      <c r="W28" s="42"/>
    </row>
    <row r="29" spans="3:23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  <c r="Q29" s="42"/>
      <c r="R29" s="42"/>
      <c r="S29" s="42"/>
      <c r="T29" s="42"/>
      <c r="U29" s="42"/>
      <c r="V29" s="42"/>
      <c r="W29" s="42"/>
    </row>
    <row r="30" spans="3:23" ht="15.75" customHeight="1" thickBot="1" x14ac:dyDescent="0.3">
      <c r="C30" s="55"/>
      <c r="D30" s="55"/>
      <c r="E30" s="1" t="s">
        <v>332</v>
      </c>
      <c r="F30" s="1" t="s">
        <v>333</v>
      </c>
      <c r="G30" s="56"/>
      <c r="H30" s="45" t="s">
        <v>357</v>
      </c>
      <c r="I30" s="46"/>
      <c r="J30" s="46"/>
      <c r="K30" s="46"/>
      <c r="L30" s="46"/>
      <c r="M30" s="46"/>
      <c r="N30" s="47"/>
      <c r="Q30" s="42"/>
      <c r="R30" s="42"/>
      <c r="S30" s="42"/>
      <c r="T30" s="42"/>
      <c r="U30" s="42"/>
      <c r="V30" s="42"/>
      <c r="W30" s="42"/>
    </row>
    <row r="31" spans="3:23" ht="42" customHeight="1" thickBot="1" x14ac:dyDescent="0.3">
      <c r="C31" s="13" t="s">
        <v>288</v>
      </c>
      <c r="D31" s="2" t="s">
        <v>286</v>
      </c>
      <c r="E31" s="3">
        <v>6</v>
      </c>
      <c r="F31" s="3">
        <v>6</v>
      </c>
      <c r="G31" s="3">
        <v>0</v>
      </c>
      <c r="H31" s="48"/>
      <c r="I31" s="49"/>
      <c r="J31" s="49"/>
      <c r="K31" s="49"/>
      <c r="L31" s="49"/>
      <c r="M31" s="49"/>
      <c r="N31" s="50"/>
      <c r="Q31" s="88"/>
      <c r="R31" s="88"/>
      <c r="S31" s="88"/>
      <c r="T31" s="88"/>
      <c r="U31" s="88"/>
      <c r="V31" s="88"/>
      <c r="W31" s="88"/>
    </row>
    <row r="32" spans="3:23" ht="28.5" customHeight="1" thickBot="1" x14ac:dyDescent="0.3">
      <c r="C32" s="8" t="s">
        <v>12</v>
      </c>
      <c r="D32" s="57" t="s">
        <v>358</v>
      </c>
      <c r="E32" s="58"/>
      <c r="F32" s="58"/>
      <c r="G32" s="59"/>
      <c r="Q32" s="88"/>
      <c r="R32" s="88"/>
      <c r="S32" s="88"/>
      <c r="T32" s="88"/>
      <c r="U32" s="88"/>
      <c r="V32" s="88"/>
      <c r="W32" s="8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1" t="s">
        <v>287</v>
      </c>
      <c r="E34" s="98"/>
      <c r="F34" s="98"/>
      <c r="G34" s="99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 t="s">
        <v>359</v>
      </c>
      <c r="I36" s="46"/>
      <c r="J36" s="46"/>
      <c r="K36" s="46"/>
      <c r="L36" s="46"/>
      <c r="M36" s="46"/>
      <c r="N36" s="47"/>
    </row>
    <row r="37" spans="3:14" ht="29.25" customHeight="1" thickBot="1" x14ac:dyDescent="0.3">
      <c r="C37" s="13" t="s">
        <v>289</v>
      </c>
      <c r="D37" s="2" t="s">
        <v>299</v>
      </c>
      <c r="E37" s="3">
        <v>7</v>
      </c>
      <c r="F37" s="3">
        <v>7</v>
      </c>
      <c r="G37" s="3">
        <v>0</v>
      </c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 t="s">
        <v>301</v>
      </c>
      <c r="E38" s="58"/>
      <c r="F38" s="58"/>
      <c r="G38" s="59"/>
    </row>
    <row r="39" spans="3:14" ht="21.75" customHeight="1" thickBot="1" x14ac:dyDescent="0.3">
      <c r="C39" s="36"/>
      <c r="D39" s="39"/>
      <c r="E39" s="39"/>
      <c r="F39" s="39"/>
      <c r="G39" s="39"/>
    </row>
    <row r="40" spans="3:14" ht="45" customHeight="1" thickBot="1" x14ac:dyDescent="0.3">
      <c r="C40" s="12" t="s">
        <v>10</v>
      </c>
      <c r="D40" s="51" t="s">
        <v>287</v>
      </c>
      <c r="E40" s="98"/>
      <c r="F40" s="98"/>
      <c r="G40" s="99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 t="s">
        <v>359</v>
      </c>
      <c r="I42" s="46"/>
      <c r="J42" s="46"/>
      <c r="K42" s="46"/>
      <c r="L42" s="46"/>
      <c r="M42" s="46"/>
      <c r="N42" s="47"/>
    </row>
    <row r="43" spans="3:14" ht="15.75" thickBot="1" x14ac:dyDescent="0.3">
      <c r="C43" s="13" t="s">
        <v>310</v>
      </c>
      <c r="D43" s="2" t="s">
        <v>286</v>
      </c>
      <c r="E43" s="3">
        <v>100</v>
      </c>
      <c r="F43" s="3">
        <v>100</v>
      </c>
      <c r="G43" s="3">
        <v>0</v>
      </c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 t="s">
        <v>311</v>
      </c>
      <c r="E44" s="58"/>
      <c r="F44" s="58"/>
      <c r="G44" s="59"/>
    </row>
  </sheetData>
  <mergeCells count="28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Q31:W32"/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9" zoomScaleNormal="100" workbookViewId="0">
      <selection activeCell="K15" sqref="K1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0901-0003</v>
      </c>
      <c r="C4" t="s">
        <v>101</v>
      </c>
      <c r="D4" s="26" t="s">
        <v>52</v>
      </c>
      <c r="E4" s="61" t="s">
        <v>281</v>
      </c>
      <c r="F4" s="67"/>
      <c r="G4" s="67"/>
      <c r="H4" s="67"/>
      <c r="I4" s="67"/>
      <c r="J4" s="67"/>
      <c r="K4" s="67"/>
      <c r="L4" s="67"/>
      <c r="M4" s="68"/>
      <c r="N4" s="28">
        <v>3500</v>
      </c>
      <c r="O4" s="28">
        <v>3500</v>
      </c>
      <c r="P4" s="28">
        <v>2882</v>
      </c>
      <c r="Q4" s="29">
        <f>P4/O4</f>
        <v>0.8234285714285714</v>
      </c>
    </row>
    <row r="5" spans="1:17" ht="15.75" thickBot="1" x14ac:dyDescent="0.3">
      <c r="C5" t="s">
        <v>11</v>
      </c>
      <c r="D5" s="109" t="s">
        <v>312</v>
      </c>
      <c r="E5" s="110"/>
      <c r="F5" s="110"/>
      <c r="G5" s="111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100" t="s">
        <v>362</v>
      </c>
      <c r="D8" s="101"/>
      <c r="E8" s="101"/>
      <c r="F8" s="101"/>
      <c r="G8" s="102"/>
    </row>
    <row r="9" spans="1:17" x14ac:dyDescent="0.25">
      <c r="C9" s="103"/>
      <c r="D9" s="104"/>
      <c r="E9" s="104"/>
      <c r="F9" s="104"/>
      <c r="G9" s="105"/>
    </row>
    <row r="10" spans="1:17" x14ac:dyDescent="0.25">
      <c r="C10" s="103"/>
      <c r="D10" s="104"/>
      <c r="E10" s="104"/>
      <c r="F10" s="104"/>
      <c r="G10" s="105"/>
    </row>
    <row r="11" spans="1:17" x14ac:dyDescent="0.25">
      <c r="C11" s="103"/>
      <c r="D11" s="104"/>
      <c r="E11" s="104"/>
      <c r="F11" s="104"/>
      <c r="G11" s="105"/>
    </row>
    <row r="12" spans="1:17" x14ac:dyDescent="0.25">
      <c r="C12" s="103"/>
      <c r="D12" s="104"/>
      <c r="E12" s="104"/>
      <c r="F12" s="104"/>
      <c r="G12" s="105"/>
    </row>
    <row r="13" spans="1:17" x14ac:dyDescent="0.25">
      <c r="C13" s="103"/>
      <c r="D13" s="104"/>
      <c r="E13" s="104"/>
      <c r="F13" s="104"/>
      <c r="G13" s="105"/>
      <c r="J13" s="16"/>
    </row>
    <row r="14" spans="1:17" x14ac:dyDescent="0.25">
      <c r="C14" s="103"/>
      <c r="D14" s="104"/>
      <c r="E14" s="104"/>
      <c r="F14" s="104"/>
      <c r="G14" s="105"/>
    </row>
    <row r="15" spans="1:17" x14ac:dyDescent="0.25">
      <c r="C15" s="103"/>
      <c r="D15" s="104"/>
      <c r="E15" s="104"/>
      <c r="F15" s="104"/>
      <c r="G15" s="105"/>
    </row>
    <row r="16" spans="1:17" x14ac:dyDescent="0.25">
      <c r="C16" s="103"/>
      <c r="D16" s="104"/>
      <c r="E16" s="104"/>
      <c r="F16" s="104"/>
      <c r="G16" s="105"/>
    </row>
    <row r="17" spans="3:14" x14ac:dyDescent="0.25">
      <c r="C17" s="103"/>
      <c r="D17" s="104"/>
      <c r="E17" s="104"/>
      <c r="F17" s="104"/>
      <c r="G17" s="105"/>
    </row>
    <row r="18" spans="3:14" x14ac:dyDescent="0.25">
      <c r="C18" s="103"/>
      <c r="D18" s="104"/>
      <c r="E18" s="104"/>
      <c r="F18" s="104"/>
      <c r="G18" s="105"/>
    </row>
    <row r="19" spans="3:14" x14ac:dyDescent="0.25">
      <c r="C19" s="103"/>
      <c r="D19" s="104"/>
      <c r="E19" s="104"/>
      <c r="F19" s="104"/>
      <c r="G19" s="105"/>
    </row>
    <row r="20" spans="3:14" ht="7.5" customHeight="1" x14ac:dyDescent="0.25">
      <c r="C20" s="103"/>
      <c r="D20" s="104"/>
      <c r="E20" s="104"/>
      <c r="F20" s="104"/>
      <c r="G20" s="105"/>
    </row>
    <row r="21" spans="3:14" ht="15" hidden="1" customHeight="1" x14ac:dyDescent="0.25">
      <c r="C21" s="103"/>
      <c r="D21" s="104"/>
      <c r="E21" s="104"/>
      <c r="F21" s="104"/>
      <c r="G21" s="105"/>
    </row>
    <row r="22" spans="3:14" ht="15" hidden="1" customHeight="1" x14ac:dyDescent="0.25">
      <c r="C22" s="103"/>
      <c r="D22" s="104"/>
      <c r="E22" s="104"/>
      <c r="F22" s="104"/>
      <c r="G22" s="105"/>
    </row>
    <row r="23" spans="3:14" ht="15" hidden="1" customHeight="1" x14ac:dyDescent="0.25">
      <c r="C23" s="103"/>
      <c r="D23" s="104"/>
      <c r="E23" s="104"/>
      <c r="F23" s="104"/>
      <c r="G23" s="105"/>
    </row>
    <row r="24" spans="3:14" ht="15" hidden="1" customHeight="1" x14ac:dyDescent="0.25">
      <c r="C24" s="103"/>
      <c r="D24" s="104"/>
      <c r="E24" s="104"/>
      <c r="F24" s="104"/>
      <c r="G24" s="105"/>
    </row>
    <row r="25" spans="3:14" ht="15" hidden="1" customHeight="1" x14ac:dyDescent="0.25">
      <c r="C25" s="103"/>
      <c r="D25" s="104"/>
      <c r="E25" s="104"/>
      <c r="F25" s="104"/>
      <c r="G25" s="105"/>
    </row>
    <row r="26" spans="3:14" ht="15.75" thickBot="1" x14ac:dyDescent="0.3">
      <c r="C26" s="106"/>
      <c r="D26" s="107"/>
      <c r="E26" s="107"/>
      <c r="F26" s="107"/>
      <c r="G26" s="108"/>
    </row>
    <row r="27" spans="3:14" ht="15.75" thickBot="1" x14ac:dyDescent="0.3"/>
    <row r="28" spans="3:14" ht="50.25" customHeight="1" thickBot="1" x14ac:dyDescent="0.3">
      <c r="C28" s="12" t="s">
        <v>10</v>
      </c>
      <c r="D28" s="51" t="s">
        <v>290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customHeight="1" thickBot="1" x14ac:dyDescent="0.3">
      <c r="C30" s="55"/>
      <c r="D30" s="55"/>
      <c r="E30" s="1" t="s">
        <v>332</v>
      </c>
      <c r="F30" s="1" t="s">
        <v>333</v>
      </c>
      <c r="G30" s="56"/>
      <c r="H30" s="45" t="s">
        <v>323</v>
      </c>
      <c r="I30" s="46"/>
      <c r="J30" s="46"/>
      <c r="K30" s="46"/>
      <c r="L30" s="46"/>
      <c r="M30" s="46"/>
      <c r="N30" s="47"/>
    </row>
    <row r="31" spans="3:14" ht="37.5" customHeight="1" thickBot="1" x14ac:dyDescent="0.3">
      <c r="C31" s="13" t="s">
        <v>291</v>
      </c>
      <c r="D31" s="2" t="s">
        <v>286</v>
      </c>
      <c r="E31" s="3">
        <v>15</v>
      </c>
      <c r="F31" s="3">
        <v>15</v>
      </c>
      <c r="G31" s="3">
        <v>10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57" t="s">
        <v>302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1"/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52"/>
      <c r="F40" s="52"/>
      <c r="G40" s="53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0901-0004</v>
      </c>
      <c r="C4" t="s">
        <v>101</v>
      </c>
      <c r="D4" s="26" t="s">
        <v>53</v>
      </c>
      <c r="E4" s="61" t="s">
        <v>73</v>
      </c>
      <c r="F4" s="67"/>
      <c r="G4" s="67"/>
      <c r="H4" s="67"/>
      <c r="I4" s="67"/>
      <c r="J4" s="67"/>
      <c r="K4" s="67"/>
      <c r="L4" s="67"/>
      <c r="M4" s="68"/>
      <c r="N4" s="28">
        <v>4195</v>
      </c>
      <c r="O4" s="28">
        <v>6170</v>
      </c>
      <c r="P4" s="28">
        <v>5294</v>
      </c>
      <c r="Q4" s="29">
        <f>P4/O4</f>
        <v>0.85802269043760127</v>
      </c>
    </row>
    <row r="5" spans="1:17" ht="34.5" customHeight="1" thickBot="1" x14ac:dyDescent="0.3">
      <c r="C5" t="s">
        <v>11</v>
      </c>
      <c r="D5" s="112" t="s">
        <v>313</v>
      </c>
      <c r="E5" s="113"/>
      <c r="F5" s="113"/>
      <c r="G5" s="114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x14ac:dyDescent="0.25">
      <c r="C8" s="45" t="s">
        <v>314</v>
      </c>
      <c r="D8" s="46"/>
      <c r="E8" s="46"/>
      <c r="F8" s="46"/>
      <c r="G8" s="47"/>
    </row>
    <row r="9" spans="1:17" x14ac:dyDescent="0.25">
      <c r="C9" s="70"/>
      <c r="D9" s="88"/>
      <c r="E9" s="88"/>
      <c r="F9" s="88"/>
      <c r="G9" s="72"/>
    </row>
    <row r="10" spans="1:17" x14ac:dyDescent="0.25">
      <c r="C10" s="70"/>
      <c r="D10" s="88"/>
      <c r="E10" s="88"/>
      <c r="F10" s="88"/>
      <c r="G10" s="72"/>
    </row>
    <row r="11" spans="1:17" x14ac:dyDescent="0.25">
      <c r="C11" s="70"/>
      <c r="D11" s="88"/>
      <c r="E11" s="88"/>
      <c r="F11" s="88"/>
      <c r="G11" s="72"/>
    </row>
    <row r="12" spans="1:17" x14ac:dyDescent="0.25">
      <c r="C12" s="70"/>
      <c r="D12" s="88"/>
      <c r="E12" s="88"/>
      <c r="F12" s="88"/>
      <c r="G12" s="72"/>
    </row>
    <row r="13" spans="1:17" x14ac:dyDescent="0.25">
      <c r="C13" s="70"/>
      <c r="D13" s="88"/>
      <c r="E13" s="88"/>
      <c r="F13" s="88"/>
      <c r="G13" s="72"/>
      <c r="J13" s="16"/>
    </row>
    <row r="14" spans="1:17" x14ac:dyDescent="0.25">
      <c r="C14" s="70"/>
      <c r="D14" s="88"/>
      <c r="E14" s="88"/>
      <c r="F14" s="88"/>
      <c r="G14" s="72"/>
    </row>
    <row r="15" spans="1:17" x14ac:dyDescent="0.25">
      <c r="C15" s="70"/>
      <c r="D15" s="88"/>
      <c r="E15" s="88"/>
      <c r="F15" s="88"/>
      <c r="G15" s="72"/>
    </row>
    <row r="16" spans="1:17" x14ac:dyDescent="0.25">
      <c r="C16" s="70"/>
      <c r="D16" s="88"/>
      <c r="E16" s="88"/>
      <c r="F16" s="88"/>
      <c r="G16" s="72"/>
    </row>
    <row r="17" spans="3:14" x14ac:dyDescent="0.25">
      <c r="C17" s="70"/>
      <c r="D17" s="88"/>
      <c r="E17" s="88"/>
      <c r="F17" s="88"/>
      <c r="G17" s="72"/>
    </row>
    <row r="18" spans="3:14" x14ac:dyDescent="0.25">
      <c r="C18" s="70"/>
      <c r="D18" s="88"/>
      <c r="E18" s="88"/>
      <c r="F18" s="88"/>
      <c r="G18" s="72"/>
    </row>
    <row r="19" spans="3:14" x14ac:dyDescent="0.25">
      <c r="C19" s="70"/>
      <c r="D19" s="88"/>
      <c r="E19" s="88"/>
      <c r="F19" s="88"/>
      <c r="G19" s="72"/>
    </row>
    <row r="20" spans="3:14" ht="7.5" customHeight="1" x14ac:dyDescent="0.25">
      <c r="C20" s="70"/>
      <c r="D20" s="88"/>
      <c r="E20" s="88"/>
      <c r="F20" s="88"/>
      <c r="G20" s="72"/>
    </row>
    <row r="21" spans="3:14" hidden="1" x14ac:dyDescent="0.25">
      <c r="C21" s="70"/>
      <c r="D21" s="88"/>
      <c r="E21" s="88"/>
      <c r="F21" s="88"/>
      <c r="G21" s="72"/>
    </row>
    <row r="22" spans="3:14" hidden="1" x14ac:dyDescent="0.25">
      <c r="C22" s="70"/>
      <c r="D22" s="88"/>
      <c r="E22" s="88"/>
      <c r="F22" s="88"/>
      <c r="G22" s="72"/>
    </row>
    <row r="23" spans="3:14" hidden="1" x14ac:dyDescent="0.25">
      <c r="C23" s="70"/>
      <c r="D23" s="88"/>
      <c r="E23" s="88"/>
      <c r="F23" s="88"/>
      <c r="G23" s="72"/>
    </row>
    <row r="24" spans="3:14" hidden="1" x14ac:dyDescent="0.25">
      <c r="C24" s="70"/>
      <c r="D24" s="88"/>
      <c r="E24" s="88"/>
      <c r="F24" s="88"/>
      <c r="G24" s="72"/>
    </row>
    <row r="25" spans="3:14" hidden="1" x14ac:dyDescent="0.25">
      <c r="C25" s="70"/>
      <c r="D25" s="88"/>
      <c r="E25" s="88"/>
      <c r="F25" s="88"/>
      <c r="G25" s="72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51" t="s">
        <v>305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thickBot="1" x14ac:dyDescent="0.3">
      <c r="C30" s="55"/>
      <c r="D30" s="55"/>
      <c r="E30" s="1" t="s">
        <v>332</v>
      </c>
      <c r="F30" s="1" t="s">
        <v>333</v>
      </c>
      <c r="G30" s="56"/>
      <c r="H30" s="45" t="s">
        <v>324</v>
      </c>
      <c r="I30" s="46"/>
      <c r="J30" s="46"/>
      <c r="K30" s="46"/>
      <c r="L30" s="46"/>
      <c r="M30" s="46"/>
      <c r="N30" s="47"/>
    </row>
    <row r="31" spans="3:14" ht="26.25" thickBot="1" x14ac:dyDescent="0.3">
      <c r="C31" s="13" t="s">
        <v>315</v>
      </c>
      <c r="D31" s="2" t="s">
        <v>286</v>
      </c>
      <c r="E31" s="3">
        <v>6</v>
      </c>
      <c r="F31" s="3">
        <v>10</v>
      </c>
      <c r="G31" s="3">
        <v>14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57" t="s">
        <v>303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1"/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52"/>
      <c r="F40" s="52"/>
      <c r="G40" s="53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20" zoomScaleNormal="100" workbookViewId="0">
      <selection activeCell="K19" sqref="K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0901-0005</v>
      </c>
      <c r="C4" t="s">
        <v>101</v>
      </c>
      <c r="D4" s="26" t="s">
        <v>7</v>
      </c>
      <c r="E4" s="61" t="s">
        <v>74</v>
      </c>
      <c r="F4" s="67"/>
      <c r="G4" s="67"/>
      <c r="H4" s="67"/>
      <c r="I4" s="67"/>
      <c r="J4" s="67"/>
      <c r="K4" s="67"/>
      <c r="L4" s="67"/>
      <c r="M4" s="68"/>
      <c r="N4" s="28">
        <v>750</v>
      </c>
      <c r="O4" s="28">
        <v>850</v>
      </c>
      <c r="P4" s="28">
        <v>557</v>
      </c>
      <c r="Q4" s="29">
        <f>P4/O4</f>
        <v>0.6552941176470588</v>
      </c>
    </row>
    <row r="5" spans="1:17" ht="15.75" thickBot="1" x14ac:dyDescent="0.3">
      <c r="C5" t="s">
        <v>11</v>
      </c>
      <c r="D5" s="115" t="s">
        <v>360</v>
      </c>
      <c r="E5" s="116"/>
      <c r="F5" s="116"/>
      <c r="G5" s="11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x14ac:dyDescent="0.25">
      <c r="C8" s="45" t="s">
        <v>316</v>
      </c>
      <c r="D8" s="46"/>
      <c r="E8" s="46"/>
      <c r="F8" s="46"/>
      <c r="G8" s="47"/>
    </row>
    <row r="9" spans="1:17" x14ac:dyDescent="0.25">
      <c r="C9" s="70"/>
      <c r="D9" s="88"/>
      <c r="E9" s="88"/>
      <c r="F9" s="88"/>
      <c r="G9" s="72"/>
    </row>
    <row r="10" spans="1:17" x14ac:dyDescent="0.25">
      <c r="C10" s="70"/>
      <c r="D10" s="88"/>
      <c r="E10" s="88"/>
      <c r="F10" s="88"/>
      <c r="G10" s="72"/>
    </row>
    <row r="11" spans="1:17" x14ac:dyDescent="0.25">
      <c r="C11" s="70"/>
      <c r="D11" s="88"/>
      <c r="E11" s="88"/>
      <c r="F11" s="88"/>
      <c r="G11" s="72"/>
    </row>
    <row r="12" spans="1:17" x14ac:dyDescent="0.25">
      <c r="C12" s="70"/>
      <c r="D12" s="88"/>
      <c r="E12" s="88"/>
      <c r="F12" s="88"/>
      <c r="G12" s="72"/>
    </row>
    <row r="13" spans="1:17" x14ac:dyDescent="0.25">
      <c r="C13" s="70"/>
      <c r="D13" s="88"/>
      <c r="E13" s="88"/>
      <c r="F13" s="88"/>
      <c r="G13" s="72"/>
      <c r="J13" s="16"/>
    </row>
    <row r="14" spans="1:17" x14ac:dyDescent="0.25">
      <c r="C14" s="70"/>
      <c r="D14" s="88"/>
      <c r="E14" s="88"/>
      <c r="F14" s="88"/>
      <c r="G14" s="72"/>
    </row>
    <row r="15" spans="1:17" x14ac:dyDescent="0.25">
      <c r="C15" s="70"/>
      <c r="D15" s="88"/>
      <c r="E15" s="88"/>
      <c r="F15" s="88"/>
      <c r="G15" s="72"/>
    </row>
    <row r="16" spans="1:17" x14ac:dyDescent="0.25">
      <c r="C16" s="70"/>
      <c r="D16" s="88"/>
      <c r="E16" s="88"/>
      <c r="F16" s="88"/>
      <c r="G16" s="72"/>
    </row>
    <row r="17" spans="3:14" x14ac:dyDescent="0.25">
      <c r="C17" s="70"/>
      <c r="D17" s="88"/>
      <c r="E17" s="88"/>
      <c r="F17" s="88"/>
      <c r="G17" s="72"/>
    </row>
    <row r="18" spans="3:14" x14ac:dyDescent="0.25">
      <c r="C18" s="70"/>
      <c r="D18" s="88"/>
      <c r="E18" s="88"/>
      <c r="F18" s="88"/>
      <c r="G18" s="72"/>
    </row>
    <row r="19" spans="3:14" x14ac:dyDescent="0.25">
      <c r="C19" s="70"/>
      <c r="D19" s="88"/>
      <c r="E19" s="88"/>
      <c r="F19" s="88"/>
      <c r="G19" s="72"/>
    </row>
    <row r="20" spans="3:14" ht="7.5" customHeight="1" x14ac:dyDescent="0.25">
      <c r="C20" s="70"/>
      <c r="D20" s="88"/>
      <c r="E20" s="88"/>
      <c r="F20" s="88"/>
      <c r="G20" s="72"/>
    </row>
    <row r="21" spans="3:14" hidden="1" x14ac:dyDescent="0.25">
      <c r="C21" s="70"/>
      <c r="D21" s="88"/>
      <c r="E21" s="88"/>
      <c r="F21" s="88"/>
      <c r="G21" s="72"/>
    </row>
    <row r="22" spans="3:14" hidden="1" x14ac:dyDescent="0.25">
      <c r="C22" s="70"/>
      <c r="D22" s="88"/>
      <c r="E22" s="88"/>
      <c r="F22" s="88"/>
      <c r="G22" s="72"/>
    </row>
    <row r="23" spans="3:14" hidden="1" x14ac:dyDescent="0.25">
      <c r="C23" s="70"/>
      <c r="D23" s="88"/>
      <c r="E23" s="88"/>
      <c r="F23" s="88"/>
      <c r="G23" s="72"/>
    </row>
    <row r="24" spans="3:14" hidden="1" x14ac:dyDescent="0.25">
      <c r="C24" s="70"/>
      <c r="D24" s="88"/>
      <c r="E24" s="88"/>
      <c r="F24" s="88"/>
      <c r="G24" s="72"/>
    </row>
    <row r="25" spans="3:14" hidden="1" x14ac:dyDescent="0.25">
      <c r="C25" s="70"/>
      <c r="D25" s="88"/>
      <c r="E25" s="88"/>
      <c r="F25" s="88"/>
      <c r="G25" s="72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66.75" customHeight="1" thickBot="1" x14ac:dyDescent="0.3">
      <c r="C28" s="12" t="s">
        <v>10</v>
      </c>
      <c r="D28" s="51" t="s">
        <v>292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thickBot="1" x14ac:dyDescent="0.3">
      <c r="C30" s="55"/>
      <c r="D30" s="55"/>
      <c r="E30" s="1" t="s">
        <v>332</v>
      </c>
      <c r="F30" s="1" t="s">
        <v>333</v>
      </c>
      <c r="G30" s="56"/>
      <c r="H30" s="45"/>
      <c r="I30" s="46"/>
      <c r="J30" s="46"/>
      <c r="K30" s="46"/>
      <c r="L30" s="46"/>
      <c r="M30" s="46"/>
      <c r="N30" s="47"/>
    </row>
    <row r="31" spans="3:14" ht="15.75" thickBot="1" x14ac:dyDescent="0.3">
      <c r="C31" s="13" t="s">
        <v>293</v>
      </c>
      <c r="D31" s="2" t="s">
        <v>286</v>
      </c>
      <c r="E31" s="3">
        <v>43</v>
      </c>
      <c r="F31" s="3">
        <v>43</v>
      </c>
      <c r="G31" s="3">
        <v>43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57" t="s">
        <v>304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51"/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52"/>
      <c r="F40" s="52"/>
      <c r="G40" s="53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9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5.1406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0901-0006</v>
      </c>
      <c r="C4" t="s">
        <v>101</v>
      </c>
      <c r="D4" s="26" t="s">
        <v>6</v>
      </c>
      <c r="E4" s="61" t="s">
        <v>265</v>
      </c>
      <c r="F4" s="67"/>
      <c r="G4" s="67"/>
      <c r="H4" s="67"/>
      <c r="I4" s="67"/>
      <c r="J4" s="67"/>
      <c r="K4" s="67"/>
      <c r="L4" s="67"/>
      <c r="M4" s="68"/>
      <c r="N4" s="28">
        <v>13000</v>
      </c>
      <c r="O4" s="28">
        <v>9500</v>
      </c>
      <c r="P4" s="28">
        <v>8590</v>
      </c>
      <c r="Q4" s="29">
        <f>P4/O4</f>
        <v>0.90421052631578946</v>
      </c>
    </row>
    <row r="5" spans="1:17" ht="15.75" thickBot="1" x14ac:dyDescent="0.3">
      <c r="C5" t="s">
        <v>11</v>
      </c>
      <c r="D5" s="115" t="s">
        <v>328</v>
      </c>
      <c r="E5" s="116"/>
      <c r="F5" s="116"/>
      <c r="G5" s="11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45" t="s">
        <v>335</v>
      </c>
      <c r="D8" s="46"/>
      <c r="E8" s="46"/>
      <c r="F8" s="46"/>
      <c r="G8" s="47"/>
    </row>
    <row r="9" spans="1:17" x14ac:dyDescent="0.25">
      <c r="C9" s="70"/>
      <c r="D9" s="71"/>
      <c r="E9" s="71"/>
      <c r="F9" s="71"/>
      <c r="G9" s="72"/>
    </row>
    <row r="10" spans="1:17" x14ac:dyDescent="0.25">
      <c r="C10" s="70"/>
      <c r="D10" s="71"/>
      <c r="E10" s="71"/>
      <c r="F10" s="71"/>
      <c r="G10" s="72"/>
    </row>
    <row r="11" spans="1:17" x14ac:dyDescent="0.25">
      <c r="C11" s="70"/>
      <c r="D11" s="71"/>
      <c r="E11" s="71"/>
      <c r="F11" s="71"/>
      <c r="G11" s="72"/>
    </row>
    <row r="12" spans="1:17" x14ac:dyDescent="0.25">
      <c r="C12" s="70"/>
      <c r="D12" s="71"/>
      <c r="E12" s="71"/>
      <c r="F12" s="71"/>
      <c r="G12" s="72"/>
    </row>
    <row r="13" spans="1:17" x14ac:dyDescent="0.25">
      <c r="C13" s="70"/>
      <c r="D13" s="71"/>
      <c r="E13" s="71"/>
      <c r="F13" s="71"/>
      <c r="G13" s="72"/>
      <c r="J13" s="16"/>
    </row>
    <row r="14" spans="1:17" x14ac:dyDescent="0.25">
      <c r="C14" s="70"/>
      <c r="D14" s="71"/>
      <c r="E14" s="71"/>
      <c r="F14" s="71"/>
      <c r="G14" s="72"/>
    </row>
    <row r="15" spans="1:17" x14ac:dyDescent="0.25">
      <c r="C15" s="70"/>
      <c r="D15" s="71"/>
      <c r="E15" s="71"/>
      <c r="F15" s="71"/>
      <c r="G15" s="72"/>
    </row>
    <row r="16" spans="1:17" x14ac:dyDescent="0.25">
      <c r="C16" s="70"/>
      <c r="D16" s="71"/>
      <c r="E16" s="71"/>
      <c r="F16" s="71"/>
      <c r="G16" s="72"/>
    </row>
    <row r="17" spans="3:14" x14ac:dyDescent="0.25">
      <c r="C17" s="70"/>
      <c r="D17" s="71"/>
      <c r="E17" s="71"/>
      <c r="F17" s="71"/>
      <c r="G17" s="72"/>
    </row>
    <row r="18" spans="3:14" x14ac:dyDescent="0.25">
      <c r="C18" s="70"/>
      <c r="D18" s="71"/>
      <c r="E18" s="71"/>
      <c r="F18" s="71"/>
      <c r="G18" s="72"/>
    </row>
    <row r="19" spans="3:14" x14ac:dyDescent="0.25">
      <c r="C19" s="70"/>
      <c r="D19" s="71"/>
      <c r="E19" s="71"/>
      <c r="F19" s="71"/>
      <c r="G19" s="72"/>
    </row>
    <row r="20" spans="3:14" ht="7.5" customHeight="1" x14ac:dyDescent="0.25">
      <c r="C20" s="70"/>
      <c r="D20" s="71"/>
      <c r="E20" s="71"/>
      <c r="F20" s="71"/>
      <c r="G20" s="72"/>
    </row>
    <row r="21" spans="3:14" ht="15" hidden="1" customHeight="1" x14ac:dyDescent="0.25">
      <c r="C21" s="70"/>
      <c r="D21" s="71"/>
      <c r="E21" s="71"/>
      <c r="F21" s="71"/>
      <c r="G21" s="72"/>
    </row>
    <row r="22" spans="3:14" ht="15" hidden="1" customHeight="1" x14ac:dyDescent="0.25">
      <c r="C22" s="70"/>
      <c r="D22" s="71"/>
      <c r="E22" s="71"/>
      <c r="F22" s="71"/>
      <c r="G22" s="72"/>
    </row>
    <row r="23" spans="3:14" ht="15" hidden="1" customHeight="1" x14ac:dyDescent="0.25">
      <c r="C23" s="70"/>
      <c r="D23" s="71"/>
      <c r="E23" s="71"/>
      <c r="F23" s="71"/>
      <c r="G23" s="72"/>
    </row>
    <row r="24" spans="3:14" ht="15" hidden="1" customHeight="1" x14ac:dyDescent="0.25">
      <c r="C24" s="70"/>
      <c r="D24" s="71"/>
      <c r="E24" s="71"/>
      <c r="F24" s="71"/>
      <c r="G24" s="72"/>
    </row>
    <row r="25" spans="3:14" ht="15" hidden="1" customHeight="1" x14ac:dyDescent="0.25">
      <c r="C25" s="70"/>
      <c r="D25" s="71"/>
      <c r="E25" s="71"/>
      <c r="F25" s="71"/>
      <c r="G25" s="72"/>
    </row>
    <row r="26" spans="3:14" ht="53.25" customHeight="1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51" t="s">
        <v>294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customHeight="1" thickBot="1" x14ac:dyDescent="0.3">
      <c r="C30" s="55"/>
      <c r="D30" s="55"/>
      <c r="E30" s="1" t="s">
        <v>332</v>
      </c>
      <c r="F30" s="1" t="s">
        <v>333</v>
      </c>
      <c r="G30" s="56"/>
      <c r="H30" s="118" t="s">
        <v>325</v>
      </c>
      <c r="I30" s="119"/>
      <c r="J30" s="119"/>
      <c r="K30" s="119"/>
      <c r="L30" s="119"/>
      <c r="M30" s="119"/>
      <c r="N30" s="120"/>
    </row>
    <row r="31" spans="3:14" ht="26.25" thickBot="1" x14ac:dyDescent="0.3">
      <c r="C31" s="13" t="s">
        <v>295</v>
      </c>
      <c r="D31" s="2" t="s">
        <v>286</v>
      </c>
      <c r="E31" s="3">
        <v>110</v>
      </c>
      <c r="F31" s="3">
        <v>110</v>
      </c>
      <c r="G31" s="3">
        <v>108</v>
      </c>
      <c r="H31" s="121"/>
      <c r="I31" s="122"/>
      <c r="J31" s="122"/>
      <c r="K31" s="122"/>
      <c r="L31" s="122"/>
      <c r="M31" s="122"/>
      <c r="N31" s="123"/>
    </row>
    <row r="32" spans="3:14" ht="28.5" customHeight="1" thickBot="1" x14ac:dyDescent="0.3">
      <c r="C32" s="8" t="s">
        <v>12</v>
      </c>
      <c r="D32" s="57" t="s">
        <v>300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1"/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52"/>
      <c r="F40" s="52"/>
      <c r="G40" s="53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6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0901-06</v>
      </c>
      <c r="C4" t="s">
        <v>100</v>
      </c>
      <c r="D4" s="40" t="s">
        <v>318</v>
      </c>
      <c r="E4" s="124" t="s">
        <v>317</v>
      </c>
      <c r="F4" s="125"/>
      <c r="G4" s="125"/>
      <c r="H4" s="125"/>
      <c r="I4" s="125"/>
      <c r="J4" s="125"/>
      <c r="K4" s="125"/>
      <c r="L4" s="125"/>
      <c r="M4" s="126"/>
      <c r="N4" s="28">
        <v>14033</v>
      </c>
      <c r="O4" s="28">
        <v>18340</v>
      </c>
      <c r="P4" s="28">
        <v>12077</v>
      </c>
      <c r="Q4" s="29">
        <f>P4/O4</f>
        <v>0.6585059978189749</v>
      </c>
    </row>
    <row r="5" spans="1:17" ht="15.75" thickBot="1" x14ac:dyDescent="0.3">
      <c r="C5" t="s">
        <v>11</v>
      </c>
      <c r="D5" s="115" t="s">
        <v>319</v>
      </c>
      <c r="E5" s="116"/>
      <c r="F5" s="116"/>
      <c r="G5" s="11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x14ac:dyDescent="0.25">
      <c r="C8" s="45" t="s">
        <v>320</v>
      </c>
      <c r="D8" s="46"/>
      <c r="E8" s="46"/>
      <c r="F8" s="46"/>
      <c r="G8" s="47"/>
    </row>
    <row r="9" spans="1:17" x14ac:dyDescent="0.25">
      <c r="C9" s="70"/>
      <c r="D9" s="88"/>
      <c r="E9" s="88"/>
      <c r="F9" s="88"/>
      <c r="G9" s="72"/>
    </row>
    <row r="10" spans="1:17" x14ac:dyDescent="0.25">
      <c r="C10" s="70"/>
      <c r="D10" s="88"/>
      <c r="E10" s="88"/>
      <c r="F10" s="88"/>
      <c r="G10" s="72"/>
    </row>
    <row r="11" spans="1:17" x14ac:dyDescent="0.25">
      <c r="C11" s="70"/>
      <c r="D11" s="88"/>
      <c r="E11" s="88"/>
      <c r="F11" s="88"/>
      <c r="G11" s="72"/>
    </row>
    <row r="12" spans="1:17" x14ac:dyDescent="0.25">
      <c r="C12" s="70"/>
      <c r="D12" s="88"/>
      <c r="E12" s="88"/>
      <c r="F12" s="88"/>
      <c r="G12" s="72"/>
    </row>
    <row r="13" spans="1:17" x14ac:dyDescent="0.25">
      <c r="C13" s="70"/>
      <c r="D13" s="88"/>
      <c r="E13" s="88"/>
      <c r="F13" s="88"/>
      <c r="G13" s="72"/>
      <c r="J13" s="16"/>
    </row>
    <row r="14" spans="1:17" x14ac:dyDescent="0.25">
      <c r="C14" s="70"/>
      <c r="D14" s="88"/>
      <c r="E14" s="88"/>
      <c r="F14" s="88"/>
      <c r="G14" s="72"/>
    </row>
    <row r="15" spans="1:17" x14ac:dyDescent="0.25">
      <c r="C15" s="70"/>
      <c r="D15" s="88"/>
      <c r="E15" s="88"/>
      <c r="F15" s="88"/>
      <c r="G15" s="72"/>
    </row>
    <row r="16" spans="1:17" x14ac:dyDescent="0.25">
      <c r="C16" s="70"/>
      <c r="D16" s="88"/>
      <c r="E16" s="88"/>
      <c r="F16" s="88"/>
      <c r="G16" s="72"/>
    </row>
    <row r="17" spans="3:14" x14ac:dyDescent="0.25">
      <c r="C17" s="70"/>
      <c r="D17" s="88"/>
      <c r="E17" s="88"/>
      <c r="F17" s="88"/>
      <c r="G17" s="72"/>
    </row>
    <row r="18" spans="3:14" x14ac:dyDescent="0.25">
      <c r="C18" s="70"/>
      <c r="D18" s="88"/>
      <c r="E18" s="88"/>
      <c r="F18" s="88"/>
      <c r="G18" s="72"/>
    </row>
    <row r="19" spans="3:14" x14ac:dyDescent="0.25">
      <c r="C19" s="70"/>
      <c r="D19" s="88"/>
      <c r="E19" s="88"/>
      <c r="F19" s="88"/>
      <c r="G19" s="72"/>
    </row>
    <row r="20" spans="3:14" ht="7.5" customHeight="1" x14ac:dyDescent="0.25">
      <c r="C20" s="70"/>
      <c r="D20" s="88"/>
      <c r="E20" s="88"/>
      <c r="F20" s="88"/>
      <c r="G20" s="72"/>
    </row>
    <row r="21" spans="3:14" hidden="1" x14ac:dyDescent="0.25">
      <c r="C21" s="70"/>
      <c r="D21" s="88"/>
      <c r="E21" s="88"/>
      <c r="F21" s="88"/>
      <c r="G21" s="72"/>
    </row>
    <row r="22" spans="3:14" hidden="1" x14ac:dyDescent="0.25">
      <c r="C22" s="70"/>
      <c r="D22" s="88"/>
      <c r="E22" s="88"/>
      <c r="F22" s="88"/>
      <c r="G22" s="72"/>
    </row>
    <row r="23" spans="3:14" hidden="1" x14ac:dyDescent="0.25">
      <c r="C23" s="70"/>
      <c r="D23" s="88"/>
      <c r="E23" s="88"/>
      <c r="F23" s="88"/>
      <c r="G23" s="72"/>
    </row>
    <row r="24" spans="3:14" hidden="1" x14ac:dyDescent="0.25">
      <c r="C24" s="70"/>
      <c r="D24" s="88"/>
      <c r="E24" s="88"/>
      <c r="F24" s="88"/>
      <c r="G24" s="72"/>
    </row>
    <row r="25" spans="3:14" hidden="1" x14ac:dyDescent="0.25">
      <c r="C25" s="70"/>
      <c r="D25" s="88"/>
      <c r="E25" s="88"/>
      <c r="F25" s="88"/>
      <c r="G25" s="72"/>
    </row>
    <row r="26" spans="3:14" ht="15.75" thickBot="1" x14ac:dyDescent="0.3">
      <c r="C26" s="48"/>
      <c r="D26" s="49"/>
      <c r="E26" s="49"/>
      <c r="F26" s="49"/>
      <c r="G26" s="50"/>
    </row>
    <row r="27" spans="3:14" ht="15.75" thickBot="1" x14ac:dyDescent="0.3"/>
    <row r="28" spans="3:14" ht="50.25" customHeight="1" thickBot="1" x14ac:dyDescent="0.3">
      <c r="C28" s="12" t="s">
        <v>10</v>
      </c>
      <c r="D28" s="51" t="s">
        <v>296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thickBot="1" x14ac:dyDescent="0.3">
      <c r="C30" s="55"/>
      <c r="D30" s="55"/>
      <c r="E30" s="1" t="s">
        <v>332</v>
      </c>
      <c r="F30" s="1" t="s">
        <v>333</v>
      </c>
      <c r="G30" s="56"/>
      <c r="H30" s="45" t="s">
        <v>351</v>
      </c>
      <c r="I30" s="46"/>
      <c r="J30" s="46"/>
      <c r="K30" s="46"/>
      <c r="L30" s="46"/>
      <c r="M30" s="46"/>
      <c r="N30" s="47"/>
    </row>
    <row r="31" spans="3:14" ht="26.25" thickBot="1" x14ac:dyDescent="0.3">
      <c r="C31" s="13" t="s">
        <v>297</v>
      </c>
      <c r="D31" s="2" t="s">
        <v>286</v>
      </c>
      <c r="E31" s="14">
        <v>21</v>
      </c>
      <c r="F31" s="14">
        <v>30</v>
      </c>
      <c r="G31" s="14">
        <v>32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57" t="s">
        <v>336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1"/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52"/>
      <c r="F40" s="52"/>
      <c r="G40" s="53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32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75" t="str">
        <f>+'програм 11'!$D$2</f>
        <v>БАЧ</v>
      </c>
      <c r="F2" s="76"/>
      <c r="G2" s="76"/>
      <c r="H2" s="76"/>
      <c r="I2" s="76"/>
      <c r="J2" s="76"/>
      <c r="K2" s="76"/>
      <c r="L2" s="76"/>
      <c r="M2" s="77"/>
      <c r="Q2" t="s">
        <v>277</v>
      </c>
    </row>
    <row r="3" spans="1:17" ht="15.75" thickBot="1" x14ac:dyDescent="0.3">
      <c r="C3" t="s">
        <v>5</v>
      </c>
      <c r="D3" s="26" t="s">
        <v>42</v>
      </c>
      <c r="E3" s="61" t="s">
        <v>22</v>
      </c>
      <c r="F3" s="67"/>
      <c r="G3" s="67"/>
      <c r="H3" s="67"/>
      <c r="I3" s="67"/>
      <c r="J3" s="67"/>
      <c r="K3" s="67"/>
      <c r="L3" s="67"/>
      <c r="M3" s="68"/>
      <c r="N3" s="28" t="s">
        <v>329</v>
      </c>
      <c r="O3" s="28" t="s">
        <v>330</v>
      </c>
      <c r="P3" s="28" t="s">
        <v>331</v>
      </c>
      <c r="Q3" s="28" t="s">
        <v>278</v>
      </c>
    </row>
    <row r="4" spans="1:17" ht="15.75" thickBot="1" x14ac:dyDescent="0.3">
      <c r="A4" s="15" t="str">
        <f>CONCATENATE(D3,"-",D4)</f>
        <v>0901-07</v>
      </c>
      <c r="C4" t="s">
        <v>100</v>
      </c>
      <c r="D4" s="31" t="s">
        <v>321</v>
      </c>
      <c r="E4" s="130" t="s">
        <v>322</v>
      </c>
      <c r="F4" s="131"/>
      <c r="G4" s="131"/>
      <c r="H4" s="131"/>
      <c r="I4" s="131"/>
      <c r="J4" s="131"/>
      <c r="K4" s="131"/>
      <c r="L4" s="131"/>
      <c r="M4" s="132"/>
      <c r="N4" s="28">
        <v>166</v>
      </c>
      <c r="O4" s="28">
        <v>165</v>
      </c>
      <c r="P4" s="28">
        <v>165</v>
      </c>
      <c r="Q4" s="29">
        <f>P4/O4</f>
        <v>1</v>
      </c>
    </row>
    <row r="5" spans="1:17" ht="15.75" thickBot="1" x14ac:dyDescent="0.3">
      <c r="C5" t="s">
        <v>11</v>
      </c>
      <c r="D5" s="115" t="s">
        <v>312</v>
      </c>
      <c r="E5" s="116"/>
      <c r="F5" s="116"/>
      <c r="G5" s="117"/>
    </row>
    <row r="7" spans="1:17" ht="15.75" thickBot="1" x14ac:dyDescent="0.3">
      <c r="C7" s="69" t="s">
        <v>14</v>
      </c>
      <c r="D7" s="69"/>
      <c r="E7" s="69"/>
      <c r="F7" s="69"/>
      <c r="G7" s="69"/>
    </row>
    <row r="8" spans="1:17" ht="15" customHeight="1" x14ac:dyDescent="0.25">
      <c r="C8" s="118" t="s">
        <v>361</v>
      </c>
      <c r="D8" s="119"/>
      <c r="E8" s="119"/>
      <c r="F8" s="119"/>
      <c r="G8" s="120"/>
    </row>
    <row r="9" spans="1:17" x14ac:dyDescent="0.25">
      <c r="C9" s="127"/>
      <c r="D9" s="128"/>
      <c r="E9" s="128"/>
      <c r="F9" s="128"/>
      <c r="G9" s="129"/>
    </row>
    <row r="10" spans="1:17" x14ac:dyDescent="0.25">
      <c r="C10" s="127"/>
      <c r="D10" s="128"/>
      <c r="E10" s="128"/>
      <c r="F10" s="128"/>
      <c r="G10" s="129"/>
    </row>
    <row r="11" spans="1:17" x14ac:dyDescent="0.25">
      <c r="C11" s="127"/>
      <c r="D11" s="128"/>
      <c r="E11" s="128"/>
      <c r="F11" s="128"/>
      <c r="G11" s="129"/>
    </row>
    <row r="12" spans="1:17" x14ac:dyDescent="0.25">
      <c r="C12" s="127"/>
      <c r="D12" s="128"/>
      <c r="E12" s="128"/>
      <c r="F12" s="128"/>
      <c r="G12" s="129"/>
    </row>
    <row r="13" spans="1:17" x14ac:dyDescent="0.25">
      <c r="C13" s="127"/>
      <c r="D13" s="128"/>
      <c r="E13" s="128"/>
      <c r="F13" s="128"/>
      <c r="G13" s="129"/>
      <c r="J13" s="16"/>
    </row>
    <row r="14" spans="1:17" x14ac:dyDescent="0.25">
      <c r="C14" s="127"/>
      <c r="D14" s="128"/>
      <c r="E14" s="128"/>
      <c r="F14" s="128"/>
      <c r="G14" s="129"/>
    </row>
    <row r="15" spans="1:17" x14ac:dyDescent="0.25">
      <c r="C15" s="127"/>
      <c r="D15" s="128"/>
      <c r="E15" s="128"/>
      <c r="F15" s="128"/>
      <c r="G15" s="129"/>
    </row>
    <row r="16" spans="1:17" x14ac:dyDescent="0.25">
      <c r="C16" s="127"/>
      <c r="D16" s="128"/>
      <c r="E16" s="128"/>
      <c r="F16" s="128"/>
      <c r="G16" s="129"/>
    </row>
    <row r="17" spans="3:14" x14ac:dyDescent="0.25">
      <c r="C17" s="127"/>
      <c r="D17" s="128"/>
      <c r="E17" s="128"/>
      <c r="F17" s="128"/>
      <c r="G17" s="129"/>
    </row>
    <row r="18" spans="3:14" x14ac:dyDescent="0.25">
      <c r="C18" s="127"/>
      <c r="D18" s="128"/>
      <c r="E18" s="128"/>
      <c r="F18" s="128"/>
      <c r="G18" s="129"/>
    </row>
    <row r="19" spans="3:14" x14ac:dyDescent="0.25">
      <c r="C19" s="127"/>
      <c r="D19" s="128"/>
      <c r="E19" s="128"/>
      <c r="F19" s="128"/>
      <c r="G19" s="129"/>
    </row>
    <row r="20" spans="3:14" ht="7.5" customHeight="1" x14ac:dyDescent="0.25">
      <c r="C20" s="127"/>
      <c r="D20" s="128"/>
      <c r="E20" s="128"/>
      <c r="F20" s="128"/>
      <c r="G20" s="129"/>
    </row>
    <row r="21" spans="3:14" ht="15" hidden="1" customHeight="1" x14ac:dyDescent="0.25">
      <c r="C21" s="127"/>
      <c r="D21" s="128"/>
      <c r="E21" s="128"/>
      <c r="F21" s="128"/>
      <c r="G21" s="129"/>
    </row>
    <row r="22" spans="3:14" ht="15" hidden="1" customHeight="1" x14ac:dyDescent="0.25">
      <c r="C22" s="127"/>
      <c r="D22" s="128"/>
      <c r="E22" s="128"/>
      <c r="F22" s="128"/>
      <c r="G22" s="129"/>
    </row>
    <row r="23" spans="3:14" ht="15" hidden="1" customHeight="1" x14ac:dyDescent="0.25">
      <c r="C23" s="127"/>
      <c r="D23" s="128"/>
      <c r="E23" s="128"/>
      <c r="F23" s="128"/>
      <c r="G23" s="129"/>
    </row>
    <row r="24" spans="3:14" ht="15" hidden="1" customHeight="1" x14ac:dyDescent="0.25">
      <c r="C24" s="127"/>
      <c r="D24" s="128"/>
      <c r="E24" s="128"/>
      <c r="F24" s="128"/>
      <c r="G24" s="129"/>
    </row>
    <row r="25" spans="3:14" ht="15" hidden="1" customHeight="1" x14ac:dyDescent="0.25">
      <c r="C25" s="127"/>
      <c r="D25" s="128"/>
      <c r="E25" s="128"/>
      <c r="F25" s="128"/>
      <c r="G25" s="129"/>
    </row>
    <row r="26" spans="3:14" ht="15.75" thickBot="1" x14ac:dyDescent="0.3">
      <c r="C26" s="121"/>
      <c r="D26" s="122"/>
      <c r="E26" s="122"/>
      <c r="F26" s="122"/>
      <c r="G26" s="123"/>
    </row>
    <row r="27" spans="3:14" ht="15.75" thickBot="1" x14ac:dyDescent="0.3"/>
    <row r="28" spans="3:14" ht="50.25" customHeight="1" thickBot="1" x14ac:dyDescent="0.3">
      <c r="C28" s="12" t="s">
        <v>10</v>
      </c>
      <c r="D28" s="51" t="s">
        <v>337</v>
      </c>
      <c r="E28" s="52"/>
      <c r="F28" s="52"/>
      <c r="G28" s="53"/>
    </row>
    <row r="29" spans="3:14" ht="15.75" customHeight="1" thickBot="1" x14ac:dyDescent="0.3">
      <c r="C29" s="54" t="s">
        <v>1</v>
      </c>
      <c r="D29" s="54" t="s">
        <v>2</v>
      </c>
      <c r="E29" s="10" t="s">
        <v>3</v>
      </c>
      <c r="F29" s="10" t="s">
        <v>4</v>
      </c>
      <c r="G29" s="54" t="s">
        <v>334</v>
      </c>
      <c r="H29" s="43" t="s">
        <v>15</v>
      </c>
      <c r="I29" s="44"/>
      <c r="J29" s="44"/>
      <c r="K29" s="44"/>
      <c r="L29" s="44"/>
      <c r="M29" s="44"/>
      <c r="N29" s="44"/>
    </row>
    <row r="30" spans="3:14" ht="15.75" customHeight="1" thickBot="1" x14ac:dyDescent="0.3">
      <c r="C30" s="55"/>
      <c r="D30" s="55"/>
      <c r="E30" s="1" t="s">
        <v>332</v>
      </c>
      <c r="F30" s="1" t="s">
        <v>333</v>
      </c>
      <c r="G30" s="56"/>
      <c r="H30" s="45"/>
      <c r="I30" s="46"/>
      <c r="J30" s="46"/>
      <c r="K30" s="46"/>
      <c r="L30" s="46"/>
      <c r="M30" s="46"/>
      <c r="N30" s="47"/>
    </row>
    <row r="31" spans="3:14" ht="30" customHeight="1" thickBot="1" x14ac:dyDescent="0.3">
      <c r="C31" s="13" t="s">
        <v>338</v>
      </c>
      <c r="D31" s="2"/>
      <c r="E31" s="3" t="s">
        <v>340</v>
      </c>
      <c r="F31" s="3" t="s">
        <v>341</v>
      </c>
      <c r="G31" s="3" t="s">
        <v>341</v>
      </c>
      <c r="H31" s="48"/>
      <c r="I31" s="49"/>
      <c r="J31" s="49"/>
      <c r="K31" s="49"/>
      <c r="L31" s="49"/>
      <c r="M31" s="49"/>
      <c r="N31" s="50"/>
    </row>
    <row r="32" spans="3:14" ht="28.5" customHeight="1" thickBot="1" x14ac:dyDescent="0.3">
      <c r="C32" s="8" t="s">
        <v>12</v>
      </c>
      <c r="D32" s="57" t="s">
        <v>339</v>
      </c>
      <c r="E32" s="58"/>
      <c r="F32" s="58"/>
      <c r="G32" s="5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1"/>
      <c r="E34" s="52"/>
      <c r="F34" s="52"/>
      <c r="G34" s="53"/>
    </row>
    <row r="35" spans="3:14" ht="15.75" customHeight="1" thickBot="1" x14ac:dyDescent="0.3">
      <c r="C35" s="54" t="s">
        <v>1</v>
      </c>
      <c r="D35" s="54" t="s">
        <v>2</v>
      </c>
      <c r="E35" s="10" t="s">
        <v>3</v>
      </c>
      <c r="F35" s="10" t="s">
        <v>4</v>
      </c>
      <c r="G35" s="54" t="s">
        <v>334</v>
      </c>
      <c r="H35" s="43" t="s">
        <v>15</v>
      </c>
      <c r="I35" s="44"/>
      <c r="J35" s="44"/>
      <c r="K35" s="44"/>
      <c r="L35" s="44"/>
      <c r="M35" s="44"/>
      <c r="N35" s="44"/>
    </row>
    <row r="36" spans="3:14" ht="15.75" thickBot="1" x14ac:dyDescent="0.3">
      <c r="C36" s="55"/>
      <c r="D36" s="55"/>
      <c r="E36" s="1" t="s">
        <v>332</v>
      </c>
      <c r="F36" s="1" t="s">
        <v>333</v>
      </c>
      <c r="G36" s="56"/>
      <c r="H36" s="45"/>
      <c r="I36" s="46"/>
      <c r="J36" s="46"/>
      <c r="K36" s="46"/>
      <c r="L36" s="46"/>
      <c r="M36" s="46"/>
      <c r="N36" s="47"/>
    </row>
    <row r="37" spans="3:14" ht="15.75" thickBot="1" x14ac:dyDescent="0.3">
      <c r="C37" s="13"/>
      <c r="D37" s="2"/>
      <c r="E37" s="3"/>
      <c r="F37" s="3"/>
      <c r="G37" s="3"/>
      <c r="H37" s="48"/>
      <c r="I37" s="49"/>
      <c r="J37" s="49"/>
      <c r="K37" s="49"/>
      <c r="L37" s="49"/>
      <c r="M37" s="49"/>
      <c r="N37" s="50"/>
    </row>
    <row r="38" spans="3:14" ht="28.5" customHeight="1" thickBot="1" x14ac:dyDescent="0.3">
      <c r="C38" s="8" t="s">
        <v>12</v>
      </c>
      <c r="D38" s="57"/>
      <c r="E38" s="58"/>
      <c r="F38" s="58"/>
      <c r="G38" s="5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52"/>
      <c r="F40" s="52"/>
      <c r="G40" s="53"/>
    </row>
    <row r="41" spans="3:14" ht="15.75" customHeight="1" thickBot="1" x14ac:dyDescent="0.3">
      <c r="C41" s="54" t="s">
        <v>1</v>
      </c>
      <c r="D41" s="54" t="s">
        <v>2</v>
      </c>
      <c r="E41" s="10" t="s">
        <v>3</v>
      </c>
      <c r="F41" s="10" t="s">
        <v>4</v>
      </c>
      <c r="G41" s="54" t="s">
        <v>334</v>
      </c>
      <c r="H41" s="43" t="s">
        <v>15</v>
      </c>
      <c r="I41" s="44"/>
      <c r="J41" s="44"/>
      <c r="K41" s="44"/>
      <c r="L41" s="44"/>
      <c r="M41" s="44"/>
      <c r="N41" s="44"/>
    </row>
    <row r="42" spans="3:14" ht="15.75" thickBot="1" x14ac:dyDescent="0.3">
      <c r="C42" s="55"/>
      <c r="D42" s="55"/>
      <c r="E42" s="1" t="s">
        <v>332</v>
      </c>
      <c r="F42" s="1" t="s">
        <v>333</v>
      </c>
      <c r="G42" s="56"/>
      <c r="H42" s="45"/>
      <c r="I42" s="46"/>
      <c r="J42" s="46"/>
      <c r="K42" s="46"/>
      <c r="L42" s="46"/>
      <c r="M42" s="46"/>
      <c r="N42" s="47"/>
    </row>
    <row r="43" spans="3:14" ht="15.75" thickBot="1" x14ac:dyDescent="0.3">
      <c r="C43" s="13"/>
      <c r="D43" s="2"/>
      <c r="E43" s="3"/>
      <c r="F43" s="3"/>
      <c r="G43" s="3"/>
      <c r="H43" s="48"/>
      <c r="I43" s="49"/>
      <c r="J43" s="49"/>
      <c r="K43" s="49"/>
      <c r="L43" s="49"/>
      <c r="M43" s="49"/>
      <c r="N43" s="50"/>
    </row>
    <row r="44" spans="3:14" ht="28.5" customHeight="1" thickBot="1" x14ac:dyDescent="0.3">
      <c r="C44" s="8" t="s">
        <v>12</v>
      </c>
      <c r="D44" s="57"/>
      <c r="E44" s="58"/>
      <c r="F44" s="58"/>
      <c r="G44" s="5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програм 11</vt:lpstr>
      <vt:lpstr>ПА 1</vt:lpstr>
      <vt:lpstr>ПА 2</vt:lpstr>
      <vt:lpstr>ПА 3</vt:lpstr>
      <vt:lpstr>ПА 4</vt:lpstr>
      <vt:lpstr>ПА 5</vt:lpstr>
      <vt:lpstr>ПА 6</vt:lpstr>
      <vt:lpstr>ПЈ 6</vt:lpstr>
      <vt:lpstr>ПЈ 7</vt:lpstr>
      <vt:lpstr>ПЈ9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2018-07-03T09:53:00Z</cp:lastPrinted>
  <dcterms:created xsi:type="dcterms:W3CDTF">2017-02-14T07:14:08Z</dcterms:created>
  <dcterms:modified xsi:type="dcterms:W3CDTF">2022-03-31T10:36:06Z</dcterms:modified>
</cp:coreProperties>
</file>