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6"/>
  </bookViews>
  <sheets>
    <sheet name="програм 4" sheetId="4" r:id="rId1"/>
    <sheet name="ПА1" sheetId="17" r:id="rId2"/>
    <sheet name="ПА 1" sheetId="5" r:id="rId3"/>
    <sheet name="ПА 2" sheetId="15" r:id="rId4"/>
    <sheet name="ПЈ 1 " sheetId="10" r:id="rId5"/>
    <sheet name="ПЈ 2" sheetId="16" r:id="rId6"/>
    <sheet name="ПЈ 3" sheetId="18" r:id="rId7"/>
    <sheet name="Sheet1 (2)" sheetId="13" state="hidden" r:id="rId8"/>
    <sheet name="Sheet4" sheetId="14" state="hidden" r:id="rId9"/>
    <sheet name="Sheet8" sheetId="8" state="hidden" r:id="rId10"/>
  </sheets>
  <externalReferences>
    <externalReference r:id="rId11"/>
  </externalReferences>
  <definedNames>
    <definedName name="_xlnm._FilterDatabase" localSheetId="7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8" l="1"/>
  <c r="A4" i="18"/>
  <c r="E2" i="18"/>
  <c r="D2" i="18"/>
  <c r="C2" i="18"/>
  <c r="Q4" i="17"/>
  <c r="A4" i="17"/>
  <c r="E2" i="17"/>
  <c r="D2" i="17"/>
  <c r="C2" i="17"/>
  <c r="Q4" i="16"/>
  <c r="A4" i="16"/>
  <c r="E2" i="16"/>
  <c r="D2" i="16"/>
  <c r="C2" i="16"/>
  <c r="Q4" i="10" l="1"/>
  <c r="Q4" i="15"/>
  <c r="Q4" i="5"/>
  <c r="P3" i="4"/>
  <c r="C2" i="10" l="1"/>
  <c r="C2" i="15"/>
  <c r="C2" i="5"/>
  <c r="C2" i="4" l="1"/>
  <c r="E2" i="10"/>
  <c r="E2" i="15"/>
  <c r="E2" i="5"/>
  <c r="A4" i="15"/>
  <c r="D2" i="5" l="1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<sst xmlns="http://schemas.openxmlformats.org/spreadsheetml/2006/main" count="889" uniqueCount="341">
  <si>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</si>
  <si>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</si>
  <si>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</si>
  <si>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</si>
  <si>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</si>
  <si>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</si>
  <si>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</si>
  <si>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</si>
  <si>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</si>
  <si>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</si>
  <si>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</si>
  <si>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</si>
  <si>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</si>
  <si>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</si>
  <si>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</si>
  <si>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</si>
  <si>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</si>
  <si>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</si>
  <si>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</si>
  <si>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</si>
  <si>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</si>
  <si>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</si>
  <si>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</si>
  <si>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</si>
  <si>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</si>
  <si>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</si>
  <si>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</si>
  <si>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</si>
  <si>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</si>
  <si>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</si>
  <si>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</si>
  <si>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</si>
  <si>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</si>
  <si>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</si>
  <si>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</si>
  <si>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</si>
  <si>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</si>
  <si>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</si>
  <si>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</si>
  <si>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</si>
  <si>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</si>
  <si>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</si>
  <si>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</si>
  <si>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</si>
  <si>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</si>
  <si>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</si>
  <si>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</si>
  <si>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</si>
  <si>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</si>
  <si>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</si>
  <si>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</si>
  <si>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</si>
  <si>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</si>
  <si>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</si>
  <si>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</si>
  <si>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</si>
  <si>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</si>
  <si>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</si>
  <si>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</si>
  <si>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</si>
  <si>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</si>
  <si>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</si>
  <si>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</si>
  <si>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</si>
  <si>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</si>
  <si>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</si>
  <si>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</si>
  <si>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</si>
  <si>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</si>
  <si>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</si>
  <si>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</si>
  <si>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</si>
  <si>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</si>
  <si>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</si>
  <si>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</si>
  <si>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</si>
  <si>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</si>
  <si>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</si>
  <si>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</si>
  <si>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</si>
  <si>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</si>
  <si>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</si>
  <si>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</si>
  <si>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</si>
  <si>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</si>
  <si>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</si>
  <si>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</si>
  <si>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</si>
  <si>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</si>
  <si>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</si>
  <si>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</si>
  <si>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</si>
  <si>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</si>
  <si>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</si>
  <si>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</si>
  <si>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</si>
  <si>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</si>
  <si>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</si>
  <si>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</si>
  <si>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</si>
  <si>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</si>
  <si>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</si>
  <si>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</si>
  <si>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</si>
  <si>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</si>
  <si>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</si>
  <si>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</si>
  <si>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</si>
  <si>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</si>
  <si>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</si>
  <si>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</si>
  <si>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</si>
  <si>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</si>
  <si>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</si>
  <si>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</si>
  <si>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</si>
  <si>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</si>
  <si>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</si>
  <si>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</si>
  <si>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</si>
  <si>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</si>
  <si>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</si>
  <si>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</si>
  <si>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</si>
  <si>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</si>
  <si>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</si>
  <si>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</si>
  <si>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</si>
  <si>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</si>
  <si>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</si>
  <si>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</si>
  <si>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</si>
  <si>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</si>
  <si>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</si>
  <si>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</si>
  <si>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</si>
  <si>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</si>
  <si>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</si>
  <si>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</si>
  <si>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</si>
  <si>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</si>
  <si>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</si>
  <si>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</si>
  <si>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</si>
  <si>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</si>
  <si>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</si>
  <si>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</si>
  <si>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</si>
  <si>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</si>
  <si>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</si>
  <si>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</si>
  <si>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</si>
  <si>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</si>
  <si>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</si>
  <si>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</si>
  <si>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</si>
  <si>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</si>
  <si>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</si>
  <si>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</si>
  <si>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</si>
  <si>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</si>
  <si>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</si>
  <si>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</si>
  <si>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</si>
  <si>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</si>
  <si>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</si>
  <si>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</si>
  <si>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</si>
  <si>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</si>
  <si>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</si>
  <si>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</si>
  <si>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</si>
  <si>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</si>
  <si>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</si>
  <si>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</si>
  <si>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</si>
  <si>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</si>
  <si>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</si>
  <si>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</si>
  <si>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</si>
  <si>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</si>
  <si>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</si>
  <si>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</si>
  <si>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</si>
  <si>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</si>
  <si>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</si>
  <si>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</si>
  <si>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</si>
  <si>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</si>
  <si>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</si>
  <si>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</si>
  <si>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</si>
  <si>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</si>
  <si>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</si>
  <si>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</si>
  <si>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</si>
  <si>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</si>
  <si>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</si>
  <si>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</si>
  <si>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</si>
  <si>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</si>
  <si>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</si>
  <si>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</si>
  <si>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</si>
  <si>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</si>
  <si>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</si>
  <si>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</si>
  <si>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</si>
  <si>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</si>
  <si>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</si>
  <si>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</si>
  <si>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</si>
  <si>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</si>
  <si>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</si>
  <si>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</si>
  <si>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</si>
  <si>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</si>
  <si>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</si>
  <si>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</si>
  <si>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</si>
  <si>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</si>
  <si>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</si>
  <si>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</si>
  <si>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</si>
  <si>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</si>
  <si>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</si>
  <si>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</si>
  <si>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</si>
  <si>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</si>
  <si>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</si>
  <si>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</si>
  <si>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</si>
  <si>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</si>
  <si>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</si>
  <si>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</si>
  <si>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</si>
  <si>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</si>
  <si>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</si>
  <si>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</si>
  <si>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</si>
  <si>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</si>
  <si>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</si>
  <si>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</si>
  <si>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</si>
  <si>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</si>
  <si>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</si>
  <si>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</si>
  <si>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</si>
  <si>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</si>
  <si>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</si>
  <si>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</si>
  <si>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</si>
  <si>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</si>
  <si>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</si>
  <si>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</si>
  <si>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</si>
  <si>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</si>
  <si>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</si>
  <si>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</si>
  <si>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</si>
  <si>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</si>
  <si>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</si>
  <si>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</si>
  <si>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</si>
  <si>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</si>
  <si>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</si>
  <si>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</si>
  <si>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</si>
  <si>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</si>
  <si>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</si>
  <si>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</si>
  <si>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</si>
  <si>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</si>
  <si>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</si>
  <si>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</si>
  <si>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</si>
  <si>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</si>
  <si>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</si>
  <si>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</si>
  <si>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прихода од туризма</t>
  </si>
  <si>
    <t>%</t>
  </si>
  <si>
    <t>Повећање смештајних капацитета туристичке понуде</t>
  </si>
  <si>
    <t>број</t>
  </si>
  <si>
    <t>Повећање квалитета туристичке понуде и услуге</t>
  </si>
  <si>
    <t>Проценат реализације програма развоја туризма општине у односу на годишњи план</t>
  </si>
  <si>
    <t>Адекватна промоција туристичке понуде града/општине на циљаним тржиштима</t>
  </si>
  <si>
    <t>Број посетилаца</t>
  </si>
  <si>
    <t>ком</t>
  </si>
  <si>
    <t>Кроз програмску активност "Туристичка промоција" реализују се активности везане за промовисање туристичких вредности општине Бач кроз презентацију културно-историјских и природних ресурса, наступ и учешће на сајмовима, манифестацијама и догађајима као и штампа публикација, брошура и флајера, интернет презентација, а све у циљу стварања препознатљивог туристичког производа опшине Бач.</t>
  </si>
  <si>
    <t>Број догађаја који промовишу туристичку понуду у општини и у иностранству на којима учествује ТО</t>
  </si>
  <si>
    <t>Извештаји ТО, фото документација, објаве у медијима, објаве на друштвеним мрежама, порталима, интернет.</t>
  </si>
  <si>
    <t>Број дистрибутивног пропагандног материјала</t>
  </si>
  <si>
    <t>Извештај ТО, фактуре штампаног материјала, фотографије из инфо центра са сајмова и сл..</t>
  </si>
  <si>
    <t>01</t>
  </si>
  <si>
    <t>Проценат повећања броја ноћења</t>
  </si>
  <si>
    <t>Кроз програмску активност "Управљање развојем туризма" спроводе се активности везане за рад Туристичке организације општине Бач. Програм је у функцији унапређења и очувања туристичких вредности  општине Бач.</t>
  </si>
  <si>
    <t>Извештај о раду ТОО Бач., завршни рачун</t>
  </si>
  <si>
    <t>Број уређених и на адекватан начин обележених (туристичка сигнализација) туристичких локалитета у општини у односу на укупан број локалитета</t>
  </si>
  <si>
    <t>Извештај о раду ТООБ</t>
  </si>
  <si>
    <t>Дарко Војновић</t>
  </si>
  <si>
    <t>Законом о туризму (''Службени гласник РС'' број: 17/2019) уређују се: услови и начин планирања и развоја туризма; туристичке организације за промоцију туризма; туристичке агенције; услуге у туризму; Регистар туризма; друга питања од значаја за развој и унапређење туризма. На основу члан 46. Закона о локалној самоуправи (''Сл. Гласник РС'' број: 129/07, 83/2014 – др. закон, 101/2016 – др. закон и 47/2018), на основу члана 38. став 5. Закона о удружењима („Сл. Гласник Р. Србије, број 51/2009, 99/2011 и други закони“), члана 5.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 Општина Бач је у току 2020 године финансирала и суфинансирала пројекте удружења из области туризма. 
Програм развоја туризма на подручју општине Bач спроводи Туристичка организација општине Бач, која у оквиру своје делатности ради на унапређењу и промоцији туристичких вредности општине- културно-историјских и природних ресурса кроз израду туристичких програма, планирање промотивних активности као што су штампа публикација, учешће на сајмовима, активности на интернет страници и друштвеним мрежама, затим организовање манифестација, набавка сувенира  и др..</t>
  </si>
  <si>
    <t>Усвојен буџет за 2021</t>
  </si>
  <si>
    <t>Текући буџет за 2021</t>
  </si>
  <si>
    <t>Извршење у 2021</t>
  </si>
  <si>
    <t>вредност 2020.</t>
  </si>
  <si>
    <t>у 2021.</t>
  </si>
  <si>
    <t>Остварена вредност у 2021.</t>
  </si>
  <si>
    <t>Евиденција туристичких посета.</t>
  </si>
  <si>
    <t>Проценат повећања укупног броја гостију</t>
  </si>
  <si>
    <t>Евиденција броја ноћења ТОО Бач</t>
  </si>
  <si>
    <t>Активности које нису реализоване, а предвиђене су планом и програмом, последица су пандемије COVID 19 и мера које су се спроводиле ради сузбијања поменуте пандемије.</t>
  </si>
  <si>
    <t>"Дани Европске баштине" 2021</t>
  </si>
  <si>
    <t>Манифестација "Дани Европске баштине" се у општини Бач обележава већ 19 година за редом. Место одржавања ове манифестације је на средњовековној тврђави у Бачу. Током манифестације одржава се низ културних активности, које окупљају велики број гпосетилаца</t>
  </si>
  <si>
    <t>Књига евиденције туристичких посета, извештај о раду ТОО Бач</t>
  </si>
  <si>
    <t>Повећање броја посета на туристичким локалитетима у општини Бач</t>
  </si>
  <si>
    <t>02</t>
  </si>
  <si>
    <t>"Бачки котлић" 2021</t>
  </si>
  <si>
    <t>Манифестација "Бачки котлић" - такмичење у кувању рибљег паприкаша, одржава се традиционално сваке године већ 18 година. Место одржавања ове манифестације је градски парк у Бачу. Манифестација окупља преко 80 екипа са око 500 учесника. Финансира се већином од сопствених прихода -наплаћена котизација учесника и из буџета општине.</t>
  </si>
  <si>
    <t>Унапређење гастрономске понуде Бача</t>
  </si>
  <si>
    <t>Остварена вредност у 2021</t>
  </si>
  <si>
    <t>вредност 2021</t>
  </si>
  <si>
    <t>у 2021</t>
  </si>
  <si>
    <t>Број пријављених екипа</t>
  </si>
  <si>
    <t>вредност 2020</t>
  </si>
  <si>
    <t xml:space="preserve">Остварена вредност је већа од циљна због великог интересовања за догађај. </t>
  </si>
  <si>
    <t>Извештај о раду ТОО Бач</t>
  </si>
  <si>
    <t>Додела средстава удружењима грађана по расписаном конкурсу</t>
  </si>
  <si>
    <t>Број удружења која су добила средства</t>
  </si>
  <si>
    <t>Уговор</t>
  </si>
  <si>
    <t>Никола Бањац</t>
  </si>
  <si>
    <t>Марина Балабан</t>
  </si>
  <si>
    <t>"Бач у фокусу"</t>
  </si>
  <si>
    <t>03</t>
  </si>
  <si>
    <t>Унапређење туристичке понуде општине Бач</t>
  </si>
  <si>
    <t>Реконструисан објекат</t>
  </si>
  <si>
    <t>не</t>
  </si>
  <si>
    <t>да</t>
  </si>
  <si>
    <t>Уговор, рачун</t>
  </si>
  <si>
    <t xml:space="preserve">У складу са чланом 5. Уредбе о средствима за подстицање програма или недостајућег дела средстава за финансирање програма од јавног интереса које реализују удружења („Службени гласник РС”, бр. 16/2018), чланом 8. Одлуке о поступку доделе и контроле средстава за подстицање програма или недостајућег дела средстава за финансирање програма од јавног интереса („Сл. лист Општине Бач”, бр. 2/2020) Одлуком о буџету Општине Бач за 2021 год.(‚‘Службени лист Општине Бач‘‘, бр. 42/2020) и Годишњим планом јавних конкурса председник Општине Бач, расписао је конкурс за доделу средстава удружењима грађана у области туризма. </t>
  </si>
  <si>
    <t>Пројекат ''Бач у фокусу'' је суфинансиран од стране Министарства културе и нформисања са износом од 7.000.000 рсд. Подразумева имплементацију 4 подпројекта: Реконструкцију Донжон куле Тврђаве Бач, набавка намештаја и уређење средњевне собе у Донжон кули Тврђаве Бач, промотивне активности Туристичке организације општине Бач (снимање промо филмова) и опремање едукативног центра Музејске јединице у Бачу. Уговор о реализацији пројекта је потписан 08.11.2021 године, а анексом уговора је предвиђено да исти траје до 30.04.2022 године.</t>
  </si>
  <si>
    <t>Реализација пројекта је у току. Радови на реконструкцији објекта ће бити завршени у току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</si>
</sst>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10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4" borderId="0" xfId="0" applyNumberFormat="1" applyFill="1" applyAlignment="1">
      <alignment horizontal="center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3" borderId="3" xfId="0" applyNumberFormat="1" applyFont="1" applyFill="1" applyBorder="1" applyAlignment="1">
      <alignment vertical="center" wrapText="1"/>
    </xf>
    <xf numFmtId="49" fontId="0" fillId="0" borderId="0" xfId="0" applyNumberFormat="1" applyAlignment="1">
      <alignment horizontal="center"/>
    </xf>
    <xf numFmtId="0" fontId="16" fillId="0" borderId="6" xfId="0" applyFont="1" applyBorder="1"/>
    <xf numFmtId="164" fontId="16" fillId="0" borderId="6" xfId="0" applyNumberFormat="1" applyFont="1" applyBorder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3" xfId="0" applyNumberFormat="1" applyFont="1" applyBorder="1" applyAlignment="1">
      <alignment vertical="center" wrapText="1"/>
    </xf>
    <xf numFmtId="49" fontId="0" fillId="3" borderId="0" xfId="0" applyNumberFormat="1" applyFill="1" applyAlignment="1">
      <alignment horizont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3" borderId="0" xfId="0" applyFill="1" applyAlignment="1">
      <alignment horizontal="left" vertical="top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4%20TOOB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4"/>
      <sheetName val="ПА 1"/>
      <sheetName val="ПА 2"/>
      <sheetName val="ПЈ 1 "/>
      <sheetName val="ПЈ 2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topLeftCell="A19" zoomScaleNormal="100" workbookViewId="0">
      <selection activeCell="C34" sqref="C34:F3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54" t="s">
        <v>0</v>
      </c>
      <c r="E1" s="54"/>
      <c r="F1" s="54"/>
      <c r="G1" s="54"/>
      <c r="H1" s="54"/>
      <c r="I1" s="54"/>
      <c r="J1" s="54"/>
      <c r="K1" s="54"/>
      <c r="L1" s="54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64" t="s">
        <v>186</v>
      </c>
      <c r="E2" s="65"/>
      <c r="F2" s="65"/>
      <c r="G2" s="65"/>
      <c r="H2" s="65"/>
      <c r="I2" s="65"/>
      <c r="J2" s="65"/>
      <c r="K2" s="65"/>
      <c r="L2" s="66"/>
      <c r="M2" s="28" t="s">
        <v>301</v>
      </c>
      <c r="N2" s="28" t="s">
        <v>302</v>
      </c>
      <c r="O2" s="28" t="s">
        <v>303</v>
      </c>
      <c r="P2" s="28" t="s">
        <v>278</v>
      </c>
    </row>
    <row r="3" spans="2:16" ht="15.75" thickBot="1" x14ac:dyDescent="0.3">
      <c r="B3" t="s">
        <v>5</v>
      </c>
      <c r="C3" s="25" t="s">
        <v>37</v>
      </c>
      <c r="D3" s="61" t="s">
        <v>18</v>
      </c>
      <c r="E3" s="67"/>
      <c r="F3" s="67"/>
      <c r="G3" s="67"/>
      <c r="H3" s="67"/>
      <c r="I3" s="67"/>
      <c r="J3" s="67"/>
      <c r="K3" s="67"/>
      <c r="L3" s="68"/>
      <c r="M3" s="28">
        <v>9945</v>
      </c>
      <c r="N3" s="28">
        <v>18002</v>
      </c>
      <c r="O3" s="28">
        <v>9859</v>
      </c>
      <c r="P3" s="29">
        <f>O3/N3</f>
        <v>0.54766137095878231</v>
      </c>
    </row>
    <row r="4" spans="2:16" ht="15.75" thickBot="1" x14ac:dyDescent="0.3">
      <c r="B4" t="s">
        <v>11</v>
      </c>
      <c r="C4" s="61" t="s">
        <v>299</v>
      </c>
      <c r="D4" s="62"/>
      <c r="E4" s="62"/>
      <c r="F4" s="63"/>
    </row>
    <row r="6" spans="2:16" ht="15.75" thickBot="1" x14ac:dyDescent="0.3">
      <c r="B6" s="71" t="s">
        <v>8</v>
      </c>
      <c r="C6" s="71"/>
      <c r="D6" s="71"/>
      <c r="E6" s="71"/>
      <c r="F6" s="71"/>
    </row>
    <row r="7" spans="2:16" x14ac:dyDescent="0.25">
      <c r="B7" s="55" t="s">
        <v>300</v>
      </c>
      <c r="C7" s="56"/>
      <c r="D7" s="56"/>
      <c r="E7" s="56"/>
      <c r="F7" s="57"/>
    </row>
    <row r="8" spans="2:16" x14ac:dyDescent="0.25">
      <c r="B8" s="72"/>
      <c r="C8" s="73"/>
      <c r="D8" s="73"/>
      <c r="E8" s="73"/>
      <c r="F8" s="74"/>
    </row>
    <row r="9" spans="2:16" x14ac:dyDescent="0.25">
      <c r="B9" s="72"/>
      <c r="C9" s="73"/>
      <c r="D9" s="73"/>
      <c r="E9" s="73"/>
      <c r="F9" s="74"/>
    </row>
    <row r="10" spans="2:16" x14ac:dyDescent="0.25">
      <c r="B10" s="72"/>
      <c r="C10" s="73"/>
      <c r="D10" s="73"/>
      <c r="E10" s="73"/>
      <c r="F10" s="74"/>
    </row>
    <row r="11" spans="2:16" x14ac:dyDescent="0.25">
      <c r="B11" s="72"/>
      <c r="C11" s="73"/>
      <c r="D11" s="73"/>
      <c r="E11" s="73"/>
      <c r="F11" s="74"/>
    </row>
    <row r="12" spans="2:16" x14ac:dyDescent="0.25">
      <c r="B12" s="72"/>
      <c r="C12" s="73"/>
      <c r="D12" s="73"/>
      <c r="E12" s="73"/>
      <c r="F12" s="74"/>
    </row>
    <row r="13" spans="2:16" x14ac:dyDescent="0.25">
      <c r="B13" s="72"/>
      <c r="C13" s="73"/>
      <c r="D13" s="73"/>
      <c r="E13" s="73"/>
      <c r="F13" s="74"/>
    </row>
    <row r="14" spans="2:16" x14ac:dyDescent="0.25">
      <c r="B14" s="72"/>
      <c r="C14" s="73"/>
      <c r="D14" s="73"/>
      <c r="E14" s="73"/>
      <c r="F14" s="74"/>
    </row>
    <row r="15" spans="2:16" x14ac:dyDescent="0.25">
      <c r="B15" s="72"/>
      <c r="C15" s="73"/>
      <c r="D15" s="73"/>
      <c r="E15" s="73"/>
      <c r="F15" s="74"/>
    </row>
    <row r="16" spans="2:16" x14ac:dyDescent="0.25">
      <c r="B16" s="72"/>
      <c r="C16" s="73"/>
      <c r="D16" s="73"/>
      <c r="E16" s="73"/>
      <c r="F16" s="74"/>
    </row>
    <row r="17" spans="2:13" x14ac:dyDescent="0.25">
      <c r="B17" s="72"/>
      <c r="C17" s="73"/>
      <c r="D17" s="73"/>
      <c r="E17" s="73"/>
      <c r="F17" s="74"/>
    </row>
    <row r="18" spans="2:13" x14ac:dyDescent="0.25">
      <c r="B18" s="72"/>
      <c r="C18" s="73"/>
      <c r="D18" s="73"/>
      <c r="E18" s="73"/>
      <c r="F18" s="74"/>
    </row>
    <row r="19" spans="2:13" x14ac:dyDescent="0.25">
      <c r="B19" s="72"/>
      <c r="C19" s="73"/>
      <c r="D19" s="73"/>
      <c r="E19" s="73"/>
      <c r="F19" s="74"/>
    </row>
    <row r="20" spans="2:13" x14ac:dyDescent="0.25">
      <c r="B20" s="72"/>
      <c r="C20" s="73"/>
      <c r="D20" s="73"/>
      <c r="E20" s="73"/>
      <c r="F20" s="74"/>
    </row>
    <row r="21" spans="2:13" x14ac:dyDescent="0.25">
      <c r="B21" s="72"/>
      <c r="C21" s="73"/>
      <c r="D21" s="73"/>
      <c r="E21" s="73"/>
      <c r="F21" s="74"/>
    </row>
    <row r="22" spans="2:13" x14ac:dyDescent="0.25">
      <c r="B22" s="72"/>
      <c r="C22" s="73"/>
      <c r="D22" s="73"/>
      <c r="E22" s="73"/>
      <c r="F22" s="74"/>
    </row>
    <row r="23" spans="2:13" x14ac:dyDescent="0.25">
      <c r="B23" s="72"/>
      <c r="C23" s="73"/>
      <c r="D23" s="73"/>
      <c r="E23" s="73"/>
      <c r="F23" s="74"/>
    </row>
    <row r="24" spans="2:13" x14ac:dyDescent="0.25">
      <c r="B24" s="72"/>
      <c r="C24" s="73"/>
      <c r="D24" s="73"/>
      <c r="E24" s="73"/>
      <c r="F24" s="74"/>
    </row>
    <row r="25" spans="2:13" ht="15.75" thickBot="1" x14ac:dyDescent="0.3">
      <c r="B25" s="58"/>
      <c r="C25" s="59"/>
      <c r="D25" s="59"/>
      <c r="E25" s="59"/>
      <c r="F25" s="60"/>
    </row>
    <row r="26" spans="2:13" ht="15.75" thickBot="1" x14ac:dyDescent="0.3"/>
    <row r="27" spans="2:13" ht="24.75" customHeight="1" thickBot="1" x14ac:dyDescent="0.3">
      <c r="B27" s="11" t="s">
        <v>9</v>
      </c>
      <c r="C27" s="75" t="s">
        <v>279</v>
      </c>
      <c r="D27" s="67"/>
      <c r="E27" s="67"/>
      <c r="F27" s="68"/>
    </row>
    <row r="28" spans="2:13" ht="15.75" thickBot="1" x14ac:dyDescent="0.3">
      <c r="B28" s="51" t="s">
        <v>1</v>
      </c>
      <c r="C28" s="51" t="s">
        <v>2</v>
      </c>
      <c r="D28" s="10" t="s">
        <v>3</v>
      </c>
      <c r="E28" s="10" t="s">
        <v>4</v>
      </c>
      <c r="F28" s="51" t="s">
        <v>306</v>
      </c>
      <c r="G28" s="69" t="s">
        <v>15</v>
      </c>
      <c r="H28" s="70"/>
      <c r="I28" s="70"/>
      <c r="J28" s="70"/>
      <c r="K28" s="70"/>
      <c r="L28" s="70"/>
      <c r="M28" s="70"/>
    </row>
    <row r="29" spans="2:13" ht="15.75" thickBot="1" x14ac:dyDescent="0.3">
      <c r="B29" s="52"/>
      <c r="C29" s="52"/>
      <c r="D29" s="1" t="s">
        <v>304</v>
      </c>
      <c r="E29" s="1" t="s">
        <v>305</v>
      </c>
      <c r="F29" s="53"/>
      <c r="G29" s="55"/>
      <c r="H29" s="56"/>
      <c r="I29" s="56"/>
      <c r="J29" s="56"/>
      <c r="K29" s="56"/>
      <c r="L29" s="56"/>
      <c r="M29" s="57"/>
    </row>
    <row r="30" spans="2:13" ht="15.75" thickBot="1" x14ac:dyDescent="0.3">
      <c r="B30" s="13" t="s">
        <v>294</v>
      </c>
      <c r="C30" s="31" t="s">
        <v>280</v>
      </c>
      <c r="D30" s="30">
        <v>0.01</v>
      </c>
      <c r="E30" s="30">
        <v>0.03</v>
      </c>
      <c r="F30" s="33">
        <v>0.03</v>
      </c>
      <c r="G30" s="58"/>
      <c r="H30" s="59"/>
      <c r="I30" s="59"/>
      <c r="J30" s="59"/>
      <c r="K30" s="59"/>
      <c r="L30" s="59"/>
      <c r="M30" s="60"/>
    </row>
    <row r="31" spans="2:13" ht="28.5" customHeight="1" thickBot="1" x14ac:dyDescent="0.3">
      <c r="B31" s="8" t="s">
        <v>12</v>
      </c>
      <c r="C31" s="48" t="s">
        <v>309</v>
      </c>
      <c r="D31" s="49"/>
      <c r="E31" s="49"/>
      <c r="F31" s="5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75" t="s">
        <v>281</v>
      </c>
      <c r="D33" s="67"/>
      <c r="E33" s="67"/>
      <c r="F33" s="68"/>
    </row>
    <row r="34" spans="2:13" ht="15.75" customHeight="1" thickBot="1" x14ac:dyDescent="0.3">
      <c r="B34" s="51" t="s">
        <v>1</v>
      </c>
      <c r="C34" s="51" t="s">
        <v>2</v>
      </c>
      <c r="D34" s="10" t="s">
        <v>3</v>
      </c>
      <c r="E34" s="10" t="s">
        <v>4</v>
      </c>
      <c r="F34" s="51" t="s">
        <v>306</v>
      </c>
      <c r="G34" s="69" t="s">
        <v>15</v>
      </c>
      <c r="H34" s="70"/>
      <c r="I34" s="70"/>
      <c r="J34" s="70"/>
      <c r="K34" s="70"/>
      <c r="L34" s="70"/>
      <c r="M34" s="70"/>
    </row>
    <row r="35" spans="2:13" ht="15.75" thickBot="1" x14ac:dyDescent="0.3">
      <c r="B35" s="52"/>
      <c r="C35" s="52"/>
      <c r="D35" s="1" t="s">
        <v>304</v>
      </c>
      <c r="E35" s="1" t="s">
        <v>305</v>
      </c>
      <c r="F35" s="53"/>
      <c r="G35" s="55"/>
      <c r="H35" s="56"/>
      <c r="I35" s="56"/>
      <c r="J35" s="56"/>
      <c r="K35" s="56"/>
      <c r="L35" s="56"/>
      <c r="M35" s="57"/>
    </row>
    <row r="36" spans="2:13" ht="15.75" thickBot="1" x14ac:dyDescent="0.3">
      <c r="B36" s="13" t="s">
        <v>308</v>
      </c>
      <c r="C36" s="31" t="s">
        <v>280</v>
      </c>
      <c r="D36" s="3">
        <v>30</v>
      </c>
      <c r="E36" s="3">
        <v>30</v>
      </c>
      <c r="F36" s="14">
        <v>30</v>
      </c>
      <c r="G36" s="58"/>
      <c r="H36" s="59"/>
      <c r="I36" s="59"/>
      <c r="J36" s="59"/>
      <c r="K36" s="59"/>
      <c r="L36" s="59"/>
      <c r="M36" s="60"/>
    </row>
    <row r="37" spans="2:13" ht="28.5" customHeight="1" thickBot="1" x14ac:dyDescent="0.3">
      <c r="B37" s="8" t="s">
        <v>12</v>
      </c>
      <c r="C37" s="48" t="s">
        <v>307</v>
      </c>
      <c r="D37" s="49"/>
      <c r="E37" s="49"/>
      <c r="F37" s="50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32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61" t="s">
        <v>256</v>
      </c>
      <c r="F4" s="67"/>
      <c r="G4" s="67"/>
      <c r="H4" s="67"/>
      <c r="I4" s="67"/>
      <c r="J4" s="67"/>
      <c r="K4" s="67"/>
      <c r="L4" s="67"/>
      <c r="M4" s="68"/>
      <c r="N4" s="28">
        <v>150</v>
      </c>
      <c r="O4" s="28">
        <v>150</v>
      </c>
      <c r="P4" s="28">
        <v>150</v>
      </c>
      <c r="Q4" s="29">
        <f>P4/O4</f>
        <v>1</v>
      </c>
    </row>
    <row r="5" spans="1:17" ht="15.75" thickBot="1" x14ac:dyDescent="0.3">
      <c r="C5" t="s">
        <v>11</v>
      </c>
      <c r="D5" s="61" t="s">
        <v>329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x14ac:dyDescent="0.25">
      <c r="C8" s="80" t="s">
        <v>338</v>
      </c>
      <c r="D8" s="81"/>
      <c r="E8" s="81"/>
      <c r="F8" s="81"/>
      <c r="G8" s="82"/>
    </row>
    <row r="9" spans="1:17" x14ac:dyDescent="0.25">
      <c r="C9" s="86"/>
      <c r="D9" s="87"/>
      <c r="E9" s="87"/>
      <c r="F9" s="87"/>
      <c r="G9" s="88"/>
    </row>
    <row r="10" spans="1:17" x14ac:dyDescent="0.25">
      <c r="C10" s="86"/>
      <c r="D10" s="87"/>
      <c r="E10" s="87"/>
      <c r="F10" s="87"/>
      <c r="G10" s="88"/>
    </row>
    <row r="11" spans="1:17" x14ac:dyDescent="0.25">
      <c r="C11" s="86"/>
      <c r="D11" s="87"/>
      <c r="E11" s="87"/>
      <c r="F11" s="87"/>
      <c r="G11" s="88"/>
    </row>
    <row r="12" spans="1:17" x14ac:dyDescent="0.25">
      <c r="C12" s="86"/>
      <c r="D12" s="87"/>
      <c r="E12" s="87"/>
      <c r="F12" s="87"/>
      <c r="G12" s="88"/>
    </row>
    <row r="13" spans="1:17" x14ac:dyDescent="0.25">
      <c r="C13" s="86"/>
      <c r="D13" s="87"/>
      <c r="E13" s="87"/>
      <c r="F13" s="87"/>
      <c r="G13" s="88"/>
      <c r="J13" s="16"/>
    </row>
    <row r="14" spans="1:17" x14ac:dyDescent="0.25">
      <c r="C14" s="86"/>
      <c r="D14" s="87"/>
      <c r="E14" s="87"/>
      <c r="F14" s="87"/>
      <c r="G14" s="88"/>
    </row>
    <row r="15" spans="1:17" x14ac:dyDescent="0.25">
      <c r="C15" s="86"/>
      <c r="D15" s="87"/>
      <c r="E15" s="87"/>
      <c r="F15" s="87"/>
      <c r="G15" s="88"/>
    </row>
    <row r="16" spans="1:17" x14ac:dyDescent="0.25">
      <c r="C16" s="86"/>
      <c r="D16" s="87"/>
      <c r="E16" s="87"/>
      <c r="F16" s="87"/>
      <c r="G16" s="88"/>
    </row>
    <row r="17" spans="3:14" x14ac:dyDescent="0.25">
      <c r="C17" s="86"/>
      <c r="D17" s="87"/>
      <c r="E17" s="87"/>
      <c r="F17" s="87"/>
      <c r="G17" s="88"/>
    </row>
    <row r="18" spans="3:14" x14ac:dyDescent="0.25">
      <c r="C18" s="86"/>
      <c r="D18" s="87"/>
      <c r="E18" s="87"/>
      <c r="F18" s="87"/>
      <c r="G18" s="88"/>
    </row>
    <row r="19" spans="3:14" x14ac:dyDescent="0.25">
      <c r="C19" s="86"/>
      <c r="D19" s="87"/>
      <c r="E19" s="87"/>
      <c r="F19" s="87"/>
      <c r="G19" s="88"/>
    </row>
    <row r="20" spans="3:14" ht="7.5" customHeight="1" x14ac:dyDescent="0.25">
      <c r="C20" s="86"/>
      <c r="D20" s="87"/>
      <c r="E20" s="87"/>
      <c r="F20" s="87"/>
      <c r="G20" s="88"/>
    </row>
    <row r="21" spans="3:14" ht="15" hidden="1" customHeight="1" x14ac:dyDescent="0.25">
      <c r="C21" s="86"/>
      <c r="D21" s="87"/>
      <c r="E21" s="87"/>
      <c r="F21" s="87"/>
      <c r="G21" s="88"/>
    </row>
    <row r="22" spans="3:14" ht="15" hidden="1" customHeight="1" x14ac:dyDescent="0.25">
      <c r="C22" s="86"/>
      <c r="D22" s="87"/>
      <c r="E22" s="87"/>
      <c r="F22" s="87"/>
      <c r="G22" s="88"/>
    </row>
    <row r="23" spans="3:14" ht="15" hidden="1" customHeight="1" x14ac:dyDescent="0.25">
      <c r="C23" s="86"/>
      <c r="D23" s="87"/>
      <c r="E23" s="87"/>
      <c r="F23" s="87"/>
      <c r="G23" s="88"/>
    </row>
    <row r="24" spans="3:14" ht="15" hidden="1" customHeight="1" x14ac:dyDescent="0.25">
      <c r="C24" s="86"/>
      <c r="D24" s="87"/>
      <c r="E24" s="87"/>
      <c r="F24" s="87"/>
      <c r="G24" s="88"/>
    </row>
    <row r="25" spans="3:14" ht="15" hidden="1" customHeight="1" x14ac:dyDescent="0.25">
      <c r="C25" s="86"/>
      <c r="D25" s="87"/>
      <c r="E25" s="87"/>
      <c r="F25" s="87"/>
      <c r="G25" s="88"/>
    </row>
    <row r="26" spans="3:14" ht="15.75" thickBot="1" x14ac:dyDescent="0.3">
      <c r="C26" s="83"/>
      <c r="D26" s="84"/>
      <c r="E26" s="84"/>
      <c r="F26" s="84"/>
      <c r="G26" s="85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326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306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customHeight="1" thickBot="1" x14ac:dyDescent="0.3">
      <c r="C30" s="52"/>
      <c r="D30" s="52"/>
      <c r="E30" s="1" t="s">
        <v>304</v>
      </c>
      <c r="F30" s="1" t="s">
        <v>305</v>
      </c>
      <c r="G30" s="53"/>
      <c r="H30" s="80"/>
      <c r="I30" s="81"/>
      <c r="J30" s="81"/>
      <c r="K30" s="81"/>
      <c r="L30" s="81"/>
      <c r="M30" s="81"/>
      <c r="N30" s="82"/>
    </row>
    <row r="31" spans="3:14" ht="15.75" thickBot="1" x14ac:dyDescent="0.3">
      <c r="C31" s="13" t="s">
        <v>327</v>
      </c>
      <c r="D31" s="2" t="s">
        <v>282</v>
      </c>
      <c r="E31" s="44">
        <v>0</v>
      </c>
      <c r="F31" s="44">
        <v>2</v>
      </c>
      <c r="G31" s="47">
        <v>2</v>
      </c>
      <c r="H31" s="83"/>
      <c r="I31" s="84"/>
      <c r="J31" s="84"/>
      <c r="K31" s="84"/>
      <c r="L31" s="84"/>
      <c r="M31" s="84"/>
      <c r="N31" s="85"/>
    </row>
    <row r="32" spans="3:14" ht="28.5" customHeight="1" thickBot="1" x14ac:dyDescent="0.3">
      <c r="C32" s="8" t="s">
        <v>12</v>
      </c>
      <c r="D32" s="48" t="s">
        <v>328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 t="s">
        <v>283</v>
      </c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306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304</v>
      </c>
      <c r="F36" s="1" t="s">
        <v>305</v>
      </c>
      <c r="G36" s="53"/>
      <c r="H36" s="80"/>
      <c r="I36" s="81"/>
      <c r="J36" s="81"/>
      <c r="K36" s="81"/>
      <c r="L36" s="81"/>
      <c r="M36" s="81"/>
      <c r="N36" s="82"/>
    </row>
    <row r="37" spans="3:14" ht="54.75" customHeight="1" thickBot="1" x14ac:dyDescent="0.3">
      <c r="C37" s="13" t="s">
        <v>297</v>
      </c>
      <c r="D37" s="2" t="s">
        <v>282</v>
      </c>
      <c r="E37" s="35">
        <v>10</v>
      </c>
      <c r="F37" s="35">
        <v>10</v>
      </c>
      <c r="G37" s="36">
        <v>10</v>
      </c>
      <c r="H37" s="83"/>
      <c r="I37" s="84"/>
      <c r="J37" s="84"/>
      <c r="K37" s="84"/>
      <c r="L37" s="84"/>
      <c r="M37" s="84"/>
      <c r="N37" s="85"/>
    </row>
    <row r="38" spans="3:14" ht="28.5" customHeight="1" thickBot="1" x14ac:dyDescent="0.3">
      <c r="C38" s="8" t="s">
        <v>12</v>
      </c>
      <c r="D38" s="48" t="s">
        <v>298</v>
      </c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6"/>
      <c r="E40" s="77"/>
      <c r="F40" s="77"/>
      <c r="G40" s="78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306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304</v>
      </c>
      <c r="F42" s="1" t="s">
        <v>305</v>
      </c>
      <c r="G42" s="53"/>
      <c r="H42" s="55"/>
      <c r="I42" s="56"/>
      <c r="J42" s="56"/>
      <c r="K42" s="56"/>
      <c r="L42" s="56"/>
      <c r="M42" s="56"/>
      <c r="N42" s="57"/>
    </row>
    <row r="43" spans="3:14" ht="72" customHeight="1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35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61" t="s">
        <v>256</v>
      </c>
      <c r="F4" s="67"/>
      <c r="G4" s="67"/>
      <c r="H4" s="67"/>
      <c r="I4" s="67"/>
      <c r="J4" s="67"/>
      <c r="K4" s="67"/>
      <c r="L4" s="67"/>
      <c r="M4" s="68"/>
      <c r="N4" s="28">
        <v>6730</v>
      </c>
      <c r="O4" s="28">
        <v>7419</v>
      </c>
      <c r="P4" s="28">
        <v>5742</v>
      </c>
      <c r="Q4" s="29">
        <f>P4/O4</f>
        <v>0.77395875454913066</v>
      </c>
    </row>
    <row r="5" spans="1:17" ht="15.75" thickBot="1" x14ac:dyDescent="0.3">
      <c r="C5" t="s">
        <v>11</v>
      </c>
      <c r="D5" s="61" t="s">
        <v>299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x14ac:dyDescent="0.25">
      <c r="C8" s="55" t="s">
        <v>295</v>
      </c>
      <c r="D8" s="56"/>
      <c r="E8" s="56"/>
      <c r="F8" s="56"/>
      <c r="G8" s="57"/>
    </row>
    <row r="9" spans="1:17" x14ac:dyDescent="0.25">
      <c r="C9" s="72"/>
      <c r="D9" s="73"/>
      <c r="E9" s="73"/>
      <c r="F9" s="73"/>
      <c r="G9" s="74"/>
    </row>
    <row r="10" spans="1:17" x14ac:dyDescent="0.25">
      <c r="C10" s="72"/>
      <c r="D10" s="73"/>
      <c r="E10" s="73"/>
      <c r="F10" s="73"/>
      <c r="G10" s="74"/>
    </row>
    <row r="11" spans="1:17" x14ac:dyDescent="0.25">
      <c r="C11" s="72"/>
      <c r="D11" s="73"/>
      <c r="E11" s="73"/>
      <c r="F11" s="73"/>
      <c r="G11" s="74"/>
    </row>
    <row r="12" spans="1:17" x14ac:dyDescent="0.25">
      <c r="C12" s="72"/>
      <c r="D12" s="73"/>
      <c r="E12" s="73"/>
      <c r="F12" s="73"/>
      <c r="G12" s="74"/>
    </row>
    <row r="13" spans="1:17" x14ac:dyDescent="0.25">
      <c r="C13" s="72"/>
      <c r="D13" s="73"/>
      <c r="E13" s="73"/>
      <c r="F13" s="73"/>
      <c r="G13" s="74"/>
      <c r="J13" s="16"/>
    </row>
    <row r="14" spans="1:17" x14ac:dyDescent="0.25">
      <c r="C14" s="72"/>
      <c r="D14" s="73"/>
      <c r="E14" s="73"/>
      <c r="F14" s="73"/>
      <c r="G14" s="74"/>
    </row>
    <row r="15" spans="1:17" x14ac:dyDescent="0.25">
      <c r="C15" s="72"/>
      <c r="D15" s="73"/>
      <c r="E15" s="73"/>
      <c r="F15" s="73"/>
      <c r="G15" s="74"/>
    </row>
    <row r="16" spans="1:17" x14ac:dyDescent="0.25">
      <c r="C16" s="72"/>
      <c r="D16" s="73"/>
      <c r="E16" s="73"/>
      <c r="F16" s="73"/>
      <c r="G16" s="74"/>
    </row>
    <row r="17" spans="3:14" x14ac:dyDescent="0.25">
      <c r="C17" s="72"/>
      <c r="D17" s="73"/>
      <c r="E17" s="73"/>
      <c r="F17" s="73"/>
      <c r="G17" s="74"/>
    </row>
    <row r="18" spans="3:14" x14ac:dyDescent="0.25">
      <c r="C18" s="72"/>
      <c r="D18" s="73"/>
      <c r="E18" s="73"/>
      <c r="F18" s="73"/>
      <c r="G18" s="74"/>
    </row>
    <row r="19" spans="3:14" x14ac:dyDescent="0.25">
      <c r="C19" s="72"/>
      <c r="D19" s="73"/>
      <c r="E19" s="73"/>
      <c r="F19" s="73"/>
      <c r="G19" s="74"/>
    </row>
    <row r="20" spans="3:14" ht="7.5" customHeight="1" x14ac:dyDescent="0.25">
      <c r="C20" s="72"/>
      <c r="D20" s="73"/>
      <c r="E20" s="73"/>
      <c r="F20" s="73"/>
      <c r="G20" s="74"/>
    </row>
    <row r="21" spans="3:14" hidden="1" x14ac:dyDescent="0.25">
      <c r="C21" s="72"/>
      <c r="D21" s="73"/>
      <c r="E21" s="73"/>
      <c r="F21" s="73"/>
      <c r="G21" s="74"/>
    </row>
    <row r="22" spans="3:14" hidden="1" x14ac:dyDescent="0.25">
      <c r="C22" s="72"/>
      <c r="D22" s="73"/>
      <c r="E22" s="73"/>
      <c r="F22" s="73"/>
      <c r="G22" s="74"/>
    </row>
    <row r="23" spans="3:14" hidden="1" x14ac:dyDescent="0.25">
      <c r="C23" s="72"/>
      <c r="D23" s="73"/>
      <c r="E23" s="73"/>
      <c r="F23" s="73"/>
      <c r="G23" s="74"/>
    </row>
    <row r="24" spans="3:14" hidden="1" x14ac:dyDescent="0.25">
      <c r="C24" s="72"/>
      <c r="D24" s="73"/>
      <c r="E24" s="73"/>
      <c r="F24" s="73"/>
      <c r="G24" s="74"/>
    </row>
    <row r="25" spans="3:14" hidden="1" x14ac:dyDescent="0.25">
      <c r="C25" s="72"/>
      <c r="D25" s="73"/>
      <c r="E25" s="73"/>
      <c r="F25" s="73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283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306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customHeight="1" thickBot="1" x14ac:dyDescent="0.3">
      <c r="C30" s="52"/>
      <c r="D30" s="52"/>
      <c r="E30" s="1" t="s">
        <v>304</v>
      </c>
      <c r="F30" s="1" t="s">
        <v>305</v>
      </c>
      <c r="G30" s="53"/>
      <c r="H30" s="55" t="s">
        <v>310</v>
      </c>
      <c r="I30" s="56"/>
      <c r="J30" s="56"/>
      <c r="K30" s="56"/>
      <c r="L30" s="56"/>
      <c r="M30" s="56"/>
      <c r="N30" s="57"/>
    </row>
    <row r="31" spans="3:14" ht="39.75" customHeight="1" thickBot="1" x14ac:dyDescent="0.3">
      <c r="C31" s="13" t="s">
        <v>284</v>
      </c>
      <c r="D31" s="2" t="s">
        <v>280</v>
      </c>
      <c r="E31" s="30">
        <v>0.88</v>
      </c>
      <c r="F31" s="30">
        <v>0.88</v>
      </c>
      <c r="G31" s="34">
        <v>0.8</v>
      </c>
      <c r="H31" s="58"/>
      <c r="I31" s="59"/>
      <c r="J31" s="59"/>
      <c r="K31" s="59"/>
      <c r="L31" s="59"/>
      <c r="M31" s="59"/>
      <c r="N31" s="60"/>
    </row>
    <row r="32" spans="3:14" ht="28.5" customHeight="1" thickBot="1" x14ac:dyDescent="0.3">
      <c r="C32" s="8" t="s">
        <v>12</v>
      </c>
      <c r="D32" s="48" t="s">
        <v>296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 t="s">
        <v>283</v>
      </c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306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304</v>
      </c>
      <c r="F36" s="1" t="s">
        <v>305</v>
      </c>
      <c r="G36" s="53"/>
      <c r="H36" s="80"/>
      <c r="I36" s="81"/>
      <c r="J36" s="81"/>
      <c r="K36" s="81"/>
      <c r="L36" s="81"/>
      <c r="M36" s="81"/>
      <c r="N36" s="82"/>
    </row>
    <row r="37" spans="3:14" ht="54.75" customHeight="1" thickBot="1" x14ac:dyDescent="0.3">
      <c r="C37" s="13" t="s">
        <v>297</v>
      </c>
      <c r="D37" s="2" t="s">
        <v>282</v>
      </c>
      <c r="E37" s="35">
        <v>10</v>
      </c>
      <c r="F37" s="35">
        <v>10</v>
      </c>
      <c r="G37" s="36">
        <v>10</v>
      </c>
      <c r="H37" s="83"/>
      <c r="I37" s="84"/>
      <c r="J37" s="84"/>
      <c r="K37" s="84"/>
      <c r="L37" s="84"/>
      <c r="M37" s="84"/>
      <c r="N37" s="85"/>
    </row>
    <row r="38" spans="3:14" ht="28.5" customHeight="1" thickBot="1" x14ac:dyDescent="0.3">
      <c r="C38" s="8" t="s">
        <v>12</v>
      </c>
      <c r="D38" s="48" t="s">
        <v>298</v>
      </c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6"/>
      <c r="E40" s="77"/>
      <c r="F40" s="77"/>
      <c r="G40" s="78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306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304</v>
      </c>
      <c r="F42" s="1" t="s">
        <v>305</v>
      </c>
      <c r="G42" s="53"/>
      <c r="H42" s="55"/>
      <c r="I42" s="56"/>
      <c r="J42" s="56"/>
      <c r="K42" s="56"/>
      <c r="L42" s="56"/>
      <c r="M42" s="56"/>
      <c r="N42" s="57"/>
    </row>
    <row r="43" spans="3:14" ht="72" customHeight="1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1502-0002</v>
      </c>
      <c r="C4" t="s">
        <v>101</v>
      </c>
      <c r="D4" s="27" t="s">
        <v>51</v>
      </c>
      <c r="E4" s="61" t="s">
        <v>64</v>
      </c>
      <c r="F4" s="67"/>
      <c r="G4" s="67"/>
      <c r="H4" s="67"/>
      <c r="I4" s="67"/>
      <c r="J4" s="67"/>
      <c r="K4" s="67"/>
      <c r="L4" s="67"/>
      <c r="M4" s="68"/>
      <c r="N4" s="28">
        <v>1820</v>
      </c>
      <c r="O4" s="28">
        <v>820</v>
      </c>
      <c r="P4" s="28">
        <v>632</v>
      </c>
      <c r="Q4" s="29">
        <f>P4/O4</f>
        <v>0.77073170731707319</v>
      </c>
    </row>
    <row r="5" spans="1:17" ht="15.75" thickBot="1" x14ac:dyDescent="0.3">
      <c r="C5" t="s">
        <v>11</v>
      </c>
      <c r="D5" s="61" t="s">
        <v>299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x14ac:dyDescent="0.25">
      <c r="C8" s="55" t="s">
        <v>288</v>
      </c>
      <c r="D8" s="56"/>
      <c r="E8" s="56"/>
      <c r="F8" s="56"/>
      <c r="G8" s="57"/>
    </row>
    <row r="9" spans="1:17" x14ac:dyDescent="0.25">
      <c r="C9" s="72"/>
      <c r="D9" s="73"/>
      <c r="E9" s="73"/>
      <c r="F9" s="73"/>
      <c r="G9" s="74"/>
    </row>
    <row r="10" spans="1:17" x14ac:dyDescent="0.25">
      <c r="C10" s="72"/>
      <c r="D10" s="73"/>
      <c r="E10" s="73"/>
      <c r="F10" s="73"/>
      <c r="G10" s="74"/>
    </row>
    <row r="11" spans="1:17" x14ac:dyDescent="0.25">
      <c r="C11" s="72"/>
      <c r="D11" s="73"/>
      <c r="E11" s="73"/>
      <c r="F11" s="73"/>
      <c r="G11" s="74"/>
    </row>
    <row r="12" spans="1:17" x14ac:dyDescent="0.25">
      <c r="C12" s="72"/>
      <c r="D12" s="73"/>
      <c r="E12" s="73"/>
      <c r="F12" s="73"/>
      <c r="G12" s="74"/>
    </row>
    <row r="13" spans="1:17" x14ac:dyDescent="0.25">
      <c r="C13" s="72"/>
      <c r="D13" s="73"/>
      <c r="E13" s="73"/>
      <c r="F13" s="73"/>
      <c r="G13" s="74"/>
      <c r="J13" s="16"/>
    </row>
    <row r="14" spans="1:17" x14ac:dyDescent="0.25">
      <c r="C14" s="72"/>
      <c r="D14" s="73"/>
      <c r="E14" s="73"/>
      <c r="F14" s="73"/>
      <c r="G14" s="74"/>
    </row>
    <row r="15" spans="1:17" x14ac:dyDescent="0.25">
      <c r="C15" s="72"/>
      <c r="D15" s="73"/>
      <c r="E15" s="73"/>
      <c r="F15" s="73"/>
      <c r="G15" s="74"/>
    </row>
    <row r="16" spans="1:17" x14ac:dyDescent="0.25">
      <c r="C16" s="72"/>
      <c r="D16" s="73"/>
      <c r="E16" s="73"/>
      <c r="F16" s="73"/>
      <c r="G16" s="74"/>
    </row>
    <row r="17" spans="3:14" x14ac:dyDescent="0.25">
      <c r="C17" s="72"/>
      <c r="D17" s="73"/>
      <c r="E17" s="73"/>
      <c r="F17" s="73"/>
      <c r="G17" s="74"/>
    </row>
    <row r="18" spans="3:14" x14ac:dyDescent="0.25">
      <c r="C18" s="72"/>
      <c r="D18" s="73"/>
      <c r="E18" s="73"/>
      <c r="F18" s="73"/>
      <c r="G18" s="74"/>
    </row>
    <row r="19" spans="3:14" x14ac:dyDescent="0.25">
      <c r="C19" s="72"/>
      <c r="D19" s="73"/>
      <c r="E19" s="73"/>
      <c r="F19" s="73"/>
      <c r="G19" s="74"/>
    </row>
    <row r="20" spans="3:14" ht="7.5" customHeight="1" x14ac:dyDescent="0.25">
      <c r="C20" s="72"/>
      <c r="D20" s="73"/>
      <c r="E20" s="73"/>
      <c r="F20" s="73"/>
      <c r="G20" s="74"/>
    </row>
    <row r="21" spans="3:14" hidden="1" x14ac:dyDescent="0.25">
      <c r="C21" s="72"/>
      <c r="D21" s="73"/>
      <c r="E21" s="73"/>
      <c r="F21" s="73"/>
      <c r="G21" s="74"/>
    </row>
    <row r="22" spans="3:14" hidden="1" x14ac:dyDescent="0.25">
      <c r="C22" s="72"/>
      <c r="D22" s="73"/>
      <c r="E22" s="73"/>
      <c r="F22" s="73"/>
      <c r="G22" s="74"/>
    </row>
    <row r="23" spans="3:14" hidden="1" x14ac:dyDescent="0.25">
      <c r="C23" s="72"/>
      <c r="D23" s="73"/>
      <c r="E23" s="73"/>
      <c r="F23" s="73"/>
      <c r="G23" s="74"/>
    </row>
    <row r="24" spans="3:14" hidden="1" x14ac:dyDescent="0.25">
      <c r="C24" s="72"/>
      <c r="D24" s="73"/>
      <c r="E24" s="73"/>
      <c r="F24" s="73"/>
      <c r="G24" s="74"/>
    </row>
    <row r="25" spans="3:14" hidden="1" x14ac:dyDescent="0.25">
      <c r="C25" s="72"/>
      <c r="D25" s="73"/>
      <c r="E25" s="73"/>
      <c r="F25" s="73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285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306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customHeight="1" thickBot="1" x14ac:dyDescent="0.3">
      <c r="C30" s="52"/>
      <c r="D30" s="52"/>
      <c r="E30" s="1" t="s">
        <v>304</v>
      </c>
      <c r="F30" s="1" t="s">
        <v>305</v>
      </c>
      <c r="G30" s="53"/>
      <c r="H30" s="55" t="s">
        <v>310</v>
      </c>
      <c r="I30" s="56"/>
      <c r="J30" s="56"/>
      <c r="K30" s="56"/>
      <c r="L30" s="56"/>
      <c r="M30" s="56"/>
      <c r="N30" s="57"/>
    </row>
    <row r="31" spans="3:14" ht="39" thickBot="1" x14ac:dyDescent="0.3">
      <c r="C31" s="13" t="s">
        <v>289</v>
      </c>
      <c r="D31" s="2" t="s">
        <v>282</v>
      </c>
      <c r="E31" s="3">
        <v>12</v>
      </c>
      <c r="F31" s="3">
        <v>13</v>
      </c>
      <c r="G31" s="3">
        <v>9</v>
      </c>
      <c r="H31" s="58"/>
      <c r="I31" s="59"/>
      <c r="J31" s="59"/>
      <c r="K31" s="59"/>
      <c r="L31" s="59"/>
      <c r="M31" s="59"/>
      <c r="N31" s="60"/>
    </row>
    <row r="32" spans="3:14" ht="41.25" customHeight="1" thickBot="1" x14ac:dyDescent="0.3">
      <c r="C32" s="8" t="s">
        <v>12</v>
      </c>
      <c r="D32" s="48" t="s">
        <v>290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 t="s">
        <v>285</v>
      </c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306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304</v>
      </c>
      <c r="F36" s="1" t="s">
        <v>305</v>
      </c>
      <c r="G36" s="53"/>
      <c r="H36" s="55"/>
      <c r="I36" s="56"/>
      <c r="J36" s="56"/>
      <c r="K36" s="56"/>
      <c r="L36" s="56"/>
      <c r="M36" s="56"/>
      <c r="N36" s="57"/>
    </row>
    <row r="37" spans="3:14" ht="15.75" thickBot="1" x14ac:dyDescent="0.3">
      <c r="C37" s="13" t="s">
        <v>291</v>
      </c>
      <c r="D37" s="2" t="s">
        <v>287</v>
      </c>
      <c r="E37" s="3">
        <v>300</v>
      </c>
      <c r="F37" s="3">
        <v>1500</v>
      </c>
      <c r="G37" s="3">
        <v>1500</v>
      </c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 t="s">
        <v>292</v>
      </c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6"/>
      <c r="E40" s="77"/>
      <c r="F40" s="77"/>
      <c r="G40" s="78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306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304</v>
      </c>
      <c r="F42" s="1" t="s">
        <v>305</v>
      </c>
      <c r="G42" s="53"/>
      <c r="H42" s="55"/>
      <c r="I42" s="56"/>
      <c r="J42" s="56"/>
      <c r="K42" s="56"/>
      <c r="L42" s="56"/>
      <c r="M42" s="56"/>
      <c r="N42" s="57"/>
    </row>
    <row r="43" spans="3:14" ht="15.75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89" t="str">
        <f>+'програм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2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1502-01</v>
      </c>
      <c r="C4" t="s">
        <v>100</v>
      </c>
      <c r="D4" s="32" t="s">
        <v>293</v>
      </c>
      <c r="E4" s="95" t="s">
        <v>311</v>
      </c>
      <c r="F4" s="96"/>
      <c r="G4" s="96"/>
      <c r="H4" s="96"/>
      <c r="I4" s="96"/>
      <c r="J4" s="96"/>
      <c r="K4" s="96"/>
      <c r="L4" s="96"/>
      <c r="M4" s="97"/>
      <c r="N4" s="28">
        <v>898</v>
      </c>
      <c r="O4" s="28">
        <v>1461</v>
      </c>
      <c r="P4" s="28">
        <v>1346</v>
      </c>
      <c r="Q4" s="29">
        <f>P4/O4</f>
        <v>0.92128678986995205</v>
      </c>
    </row>
    <row r="5" spans="1:17" ht="15.75" thickBot="1" x14ac:dyDescent="0.3">
      <c r="C5" t="s">
        <v>11</v>
      </c>
      <c r="D5" s="61" t="s">
        <v>299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55" t="s">
        <v>312</v>
      </c>
      <c r="D8" s="56"/>
      <c r="E8" s="56"/>
      <c r="F8" s="56"/>
      <c r="G8" s="57"/>
    </row>
    <row r="9" spans="1:17" x14ac:dyDescent="0.25">
      <c r="C9" s="72"/>
      <c r="D9" s="94"/>
      <c r="E9" s="94"/>
      <c r="F9" s="94"/>
      <c r="G9" s="74"/>
    </row>
    <row r="10" spans="1:17" x14ac:dyDescent="0.25">
      <c r="C10" s="72"/>
      <c r="D10" s="94"/>
      <c r="E10" s="94"/>
      <c r="F10" s="94"/>
      <c r="G10" s="74"/>
    </row>
    <row r="11" spans="1:17" x14ac:dyDescent="0.25">
      <c r="C11" s="72"/>
      <c r="D11" s="94"/>
      <c r="E11" s="94"/>
      <c r="F11" s="94"/>
      <c r="G11" s="74"/>
    </row>
    <row r="12" spans="1:17" x14ac:dyDescent="0.25">
      <c r="C12" s="72"/>
      <c r="D12" s="94"/>
      <c r="E12" s="94"/>
      <c r="F12" s="94"/>
      <c r="G12" s="74"/>
    </row>
    <row r="13" spans="1:17" x14ac:dyDescent="0.25">
      <c r="C13" s="72"/>
      <c r="D13" s="94"/>
      <c r="E13" s="94"/>
      <c r="F13" s="94"/>
      <c r="G13" s="74"/>
      <c r="J13" s="16"/>
    </row>
    <row r="14" spans="1:17" x14ac:dyDescent="0.25">
      <c r="C14" s="72"/>
      <c r="D14" s="94"/>
      <c r="E14" s="94"/>
      <c r="F14" s="94"/>
      <c r="G14" s="74"/>
    </row>
    <row r="15" spans="1:17" x14ac:dyDescent="0.25">
      <c r="C15" s="72"/>
      <c r="D15" s="94"/>
      <c r="E15" s="94"/>
      <c r="F15" s="94"/>
      <c r="G15" s="74"/>
    </row>
    <row r="16" spans="1:17" x14ac:dyDescent="0.25">
      <c r="C16" s="72"/>
      <c r="D16" s="94"/>
      <c r="E16" s="94"/>
      <c r="F16" s="94"/>
      <c r="G16" s="74"/>
    </row>
    <row r="17" spans="3:14" x14ac:dyDescent="0.25">
      <c r="C17" s="72"/>
      <c r="D17" s="94"/>
      <c r="E17" s="94"/>
      <c r="F17" s="94"/>
      <c r="G17" s="74"/>
    </row>
    <row r="18" spans="3:14" x14ac:dyDescent="0.25">
      <c r="C18" s="72"/>
      <c r="D18" s="94"/>
      <c r="E18" s="94"/>
      <c r="F18" s="94"/>
      <c r="G18" s="74"/>
    </row>
    <row r="19" spans="3:14" x14ac:dyDescent="0.25">
      <c r="C19" s="72"/>
      <c r="D19" s="94"/>
      <c r="E19" s="94"/>
      <c r="F19" s="94"/>
      <c r="G19" s="74"/>
    </row>
    <row r="20" spans="3:14" ht="7.5" customHeight="1" x14ac:dyDescent="0.25">
      <c r="C20" s="72"/>
      <c r="D20" s="94"/>
      <c r="E20" s="94"/>
      <c r="F20" s="94"/>
      <c r="G20" s="74"/>
    </row>
    <row r="21" spans="3:14" ht="15" hidden="1" customHeight="1" x14ac:dyDescent="0.25">
      <c r="C21" s="72"/>
      <c r="D21" s="94"/>
      <c r="E21" s="94"/>
      <c r="F21" s="94"/>
      <c r="G21" s="74"/>
    </row>
    <row r="22" spans="3:14" ht="15" hidden="1" customHeight="1" x14ac:dyDescent="0.25">
      <c r="C22" s="72"/>
      <c r="D22" s="94"/>
      <c r="E22" s="94"/>
      <c r="F22" s="94"/>
      <c r="G22" s="74"/>
    </row>
    <row r="23" spans="3:14" ht="15" hidden="1" customHeight="1" x14ac:dyDescent="0.25">
      <c r="C23" s="72"/>
      <c r="D23" s="94"/>
      <c r="E23" s="94"/>
      <c r="F23" s="94"/>
      <c r="G23" s="74"/>
    </row>
    <row r="24" spans="3:14" ht="15" hidden="1" customHeight="1" x14ac:dyDescent="0.25">
      <c r="C24" s="72"/>
      <c r="D24" s="94"/>
      <c r="E24" s="94"/>
      <c r="F24" s="94"/>
      <c r="G24" s="74"/>
    </row>
    <row r="25" spans="3:14" ht="15" hidden="1" customHeight="1" x14ac:dyDescent="0.25">
      <c r="C25" s="72"/>
      <c r="D25" s="94"/>
      <c r="E25" s="94"/>
      <c r="F25" s="94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314</v>
      </c>
      <c r="E28" s="77"/>
      <c r="F28" s="77"/>
      <c r="G28" s="78"/>
    </row>
    <row r="29" spans="3:14" ht="15.75" customHeight="1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306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thickBot="1" x14ac:dyDescent="0.3">
      <c r="C30" s="52"/>
      <c r="D30" s="52"/>
      <c r="E30" s="1" t="s">
        <v>304</v>
      </c>
      <c r="F30" s="1" t="s">
        <v>305</v>
      </c>
      <c r="G30" s="53"/>
      <c r="H30" s="55"/>
      <c r="I30" s="56"/>
      <c r="J30" s="56"/>
      <c r="K30" s="56"/>
      <c r="L30" s="56"/>
      <c r="M30" s="56"/>
      <c r="N30" s="57"/>
    </row>
    <row r="31" spans="3:14" ht="15.75" thickBot="1" x14ac:dyDescent="0.3">
      <c r="C31" s="13" t="s">
        <v>286</v>
      </c>
      <c r="D31" s="2" t="s">
        <v>282</v>
      </c>
      <c r="E31" s="3">
        <v>30</v>
      </c>
      <c r="F31" s="3">
        <v>3500</v>
      </c>
      <c r="G31" s="3">
        <v>3500</v>
      </c>
      <c r="H31" s="58"/>
      <c r="I31" s="59"/>
      <c r="J31" s="59"/>
      <c r="K31" s="59"/>
      <c r="L31" s="59"/>
      <c r="M31" s="59"/>
      <c r="N31" s="60"/>
    </row>
    <row r="32" spans="3:14" ht="28.5" customHeight="1" thickBot="1" x14ac:dyDescent="0.3">
      <c r="C32" s="8" t="s">
        <v>12</v>
      </c>
      <c r="D32" s="48" t="s">
        <v>313</v>
      </c>
      <c r="E32" s="49"/>
      <c r="F32" s="49"/>
      <c r="G32" s="5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306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304</v>
      </c>
      <c r="F36" s="1" t="s">
        <v>305</v>
      </c>
      <c r="G36" s="53"/>
      <c r="H36" s="55"/>
      <c r="I36" s="56"/>
      <c r="J36" s="56"/>
      <c r="K36" s="56"/>
      <c r="L36" s="56"/>
      <c r="M36" s="56"/>
      <c r="N36" s="57"/>
    </row>
    <row r="37" spans="3:14" ht="15.75" thickBot="1" x14ac:dyDescent="0.3">
      <c r="C37" s="13"/>
      <c r="D37" s="2"/>
      <c r="E37" s="3"/>
      <c r="F37" s="3"/>
      <c r="G37" s="3"/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9"/>
      <c r="E40" s="92"/>
      <c r="F40" s="92"/>
      <c r="G40" s="93"/>
    </row>
    <row r="41" spans="3:14" ht="15.75" customHeight="1" thickBot="1" x14ac:dyDescent="0.3">
      <c r="C41" s="51" t="s">
        <v>1</v>
      </c>
      <c r="D41" s="51" t="s">
        <v>2</v>
      </c>
      <c r="E41" s="10" t="s">
        <v>3</v>
      </c>
      <c r="F41" s="10" t="s">
        <v>4</v>
      </c>
      <c r="G41" s="51" t="s">
        <v>306</v>
      </c>
      <c r="H41" s="69" t="s">
        <v>15</v>
      </c>
      <c r="I41" s="70"/>
      <c r="J41" s="70"/>
      <c r="K41" s="70"/>
      <c r="L41" s="70"/>
      <c r="M41" s="70"/>
      <c r="N41" s="70"/>
    </row>
    <row r="42" spans="3:14" ht="15.75" thickBot="1" x14ac:dyDescent="0.3">
      <c r="C42" s="52"/>
      <c r="D42" s="52"/>
      <c r="E42" s="1" t="s">
        <v>304</v>
      </c>
      <c r="F42" s="1" t="s">
        <v>305</v>
      </c>
      <c r="G42" s="53"/>
      <c r="H42" s="55"/>
      <c r="I42" s="56"/>
      <c r="J42" s="56"/>
      <c r="K42" s="56"/>
      <c r="L42" s="56"/>
      <c r="M42" s="56"/>
      <c r="N42" s="57"/>
    </row>
    <row r="43" spans="3:14" ht="15.75" thickBot="1" x14ac:dyDescent="0.3">
      <c r="C43" s="13"/>
      <c r="D43" s="2"/>
      <c r="E43" s="3"/>
      <c r="F43" s="3"/>
      <c r="G43" s="3"/>
      <c r="H43" s="58"/>
      <c r="I43" s="59"/>
      <c r="J43" s="59"/>
      <c r="K43" s="59"/>
      <c r="L43" s="59"/>
      <c r="M43" s="59"/>
      <c r="N43" s="60"/>
    </row>
    <row r="44" spans="3:14" ht="28.5" customHeight="1" thickBot="1" x14ac:dyDescent="0.3">
      <c r="C44" s="8" t="s">
        <v>12</v>
      </c>
      <c r="D44" s="48"/>
      <c r="E44" s="49"/>
      <c r="F44" s="49"/>
      <c r="G44" s="5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9"/>
  <sheetViews>
    <sheetView topLeftCell="B16" workbookViewId="0">
      <selection activeCell="I34" sqref="I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4'!$B$2</f>
        <v xml:space="preserve"> ЈЛС</v>
      </c>
      <c r="D2" s="26">
        <f>+'[1]програм 4'!$C$2</f>
        <v>204</v>
      </c>
      <c r="E2" s="89" t="str">
        <f>+'[1]програм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3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t="str">
        <f>CONCATENATE(D3,"-",D4)</f>
        <v>1502-02</v>
      </c>
      <c r="C4" t="s">
        <v>100</v>
      </c>
      <c r="D4" s="32" t="s">
        <v>315</v>
      </c>
      <c r="E4" s="95" t="s">
        <v>316</v>
      </c>
      <c r="F4" s="96"/>
      <c r="G4" s="96"/>
      <c r="H4" s="96"/>
      <c r="I4" s="96"/>
      <c r="J4" s="96"/>
      <c r="K4" s="96"/>
      <c r="L4" s="96"/>
      <c r="M4" s="97"/>
      <c r="N4" s="38">
        <v>347</v>
      </c>
      <c r="O4" s="38">
        <v>402</v>
      </c>
      <c r="P4" s="38">
        <v>370</v>
      </c>
      <c r="Q4" s="39">
        <f>P4/O4</f>
        <v>0.92039800995024879</v>
      </c>
    </row>
    <row r="5" spans="1:17" ht="15.75" thickBot="1" x14ac:dyDescent="0.3">
      <c r="C5" t="s">
        <v>11</v>
      </c>
      <c r="D5" s="61" t="s">
        <v>299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x14ac:dyDescent="0.25">
      <c r="C8" s="55" t="s">
        <v>317</v>
      </c>
      <c r="D8" s="56"/>
      <c r="E8" s="56"/>
      <c r="F8" s="56"/>
      <c r="G8" s="57"/>
    </row>
    <row r="9" spans="1:17" x14ac:dyDescent="0.25">
      <c r="C9" s="72"/>
      <c r="D9" s="94"/>
      <c r="E9" s="94"/>
      <c r="F9" s="94"/>
      <c r="G9" s="74"/>
    </row>
    <row r="10" spans="1:17" x14ac:dyDescent="0.25">
      <c r="C10" s="72"/>
      <c r="D10" s="94"/>
      <c r="E10" s="94"/>
      <c r="F10" s="94"/>
      <c r="G10" s="74"/>
    </row>
    <row r="11" spans="1:17" x14ac:dyDescent="0.25">
      <c r="C11" s="72"/>
      <c r="D11" s="94"/>
      <c r="E11" s="94"/>
      <c r="F11" s="94"/>
      <c r="G11" s="74"/>
    </row>
    <row r="12" spans="1:17" x14ac:dyDescent="0.25">
      <c r="C12" s="72"/>
      <c r="D12" s="94"/>
      <c r="E12" s="94"/>
      <c r="F12" s="94"/>
      <c r="G12" s="74"/>
    </row>
    <row r="13" spans="1:17" x14ac:dyDescent="0.25">
      <c r="C13" s="72"/>
      <c r="D13" s="94"/>
      <c r="E13" s="94"/>
      <c r="F13" s="94"/>
      <c r="G13" s="74"/>
    </row>
    <row r="14" spans="1:17" x14ac:dyDescent="0.25">
      <c r="C14" s="72"/>
      <c r="D14" s="94"/>
      <c r="E14" s="94"/>
      <c r="F14" s="94"/>
      <c r="G14" s="74"/>
    </row>
    <row r="15" spans="1:17" x14ac:dyDescent="0.25">
      <c r="C15" s="72"/>
      <c r="D15" s="94"/>
      <c r="E15" s="94"/>
      <c r="F15" s="94"/>
      <c r="G15" s="74"/>
    </row>
    <row r="16" spans="1:17" x14ac:dyDescent="0.25">
      <c r="C16" s="72"/>
      <c r="D16" s="94"/>
      <c r="E16" s="94"/>
      <c r="F16" s="94"/>
      <c r="G16" s="74"/>
    </row>
    <row r="17" spans="3:14" x14ac:dyDescent="0.25">
      <c r="C17" s="72"/>
      <c r="D17" s="94"/>
      <c r="E17" s="94"/>
      <c r="F17" s="94"/>
      <c r="G17" s="74"/>
    </row>
    <row r="18" spans="3:14" x14ac:dyDescent="0.25">
      <c r="C18" s="72"/>
      <c r="D18" s="94"/>
      <c r="E18" s="94"/>
      <c r="F18" s="94"/>
      <c r="G18" s="74"/>
    </row>
    <row r="19" spans="3:14" x14ac:dyDescent="0.25">
      <c r="C19" s="72"/>
      <c r="D19" s="94"/>
      <c r="E19" s="94"/>
      <c r="F19" s="94"/>
      <c r="G19" s="74"/>
    </row>
    <row r="20" spans="3:14" ht="7.5" customHeight="1" x14ac:dyDescent="0.25">
      <c r="C20" s="72"/>
      <c r="D20" s="94"/>
      <c r="E20" s="94"/>
      <c r="F20" s="94"/>
      <c r="G20" s="74"/>
    </row>
    <row r="21" spans="3:14" hidden="1" x14ac:dyDescent="0.25">
      <c r="C21" s="72"/>
      <c r="D21" s="94"/>
      <c r="E21" s="94"/>
      <c r="F21" s="94"/>
      <c r="G21" s="74"/>
    </row>
    <row r="22" spans="3:14" hidden="1" x14ac:dyDescent="0.25">
      <c r="C22" s="72"/>
      <c r="D22" s="94"/>
      <c r="E22" s="94"/>
      <c r="F22" s="94"/>
      <c r="G22" s="74"/>
    </row>
    <row r="23" spans="3:14" hidden="1" x14ac:dyDescent="0.25">
      <c r="C23" s="72"/>
      <c r="D23" s="94"/>
      <c r="E23" s="94"/>
      <c r="F23" s="94"/>
      <c r="G23" s="74"/>
    </row>
    <row r="24" spans="3:14" hidden="1" x14ac:dyDescent="0.25">
      <c r="C24" s="72"/>
      <c r="D24" s="94"/>
      <c r="E24" s="94"/>
      <c r="F24" s="94"/>
      <c r="G24" s="74"/>
    </row>
    <row r="25" spans="3:14" hidden="1" x14ac:dyDescent="0.25">
      <c r="C25" s="72"/>
      <c r="D25" s="94"/>
      <c r="E25" s="94"/>
      <c r="F25" s="94"/>
      <c r="G25" s="74"/>
    </row>
    <row r="26" spans="3:14" ht="15.75" thickBot="1" x14ac:dyDescent="0.3">
      <c r="C26" s="58"/>
      <c r="D26" s="59"/>
      <c r="E26" s="59"/>
      <c r="F26" s="59"/>
      <c r="G26" s="60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318</v>
      </c>
      <c r="E28" s="77"/>
      <c r="F28" s="77"/>
      <c r="G28" s="78"/>
    </row>
    <row r="29" spans="3:14" ht="15.75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319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thickBot="1" x14ac:dyDescent="0.3">
      <c r="C30" s="52"/>
      <c r="D30" s="52"/>
      <c r="E30" s="1" t="s">
        <v>323</v>
      </c>
      <c r="F30" s="1" t="s">
        <v>321</v>
      </c>
      <c r="G30" s="52"/>
      <c r="H30" s="55" t="s">
        <v>324</v>
      </c>
      <c r="I30" s="56"/>
      <c r="J30" s="56"/>
      <c r="K30" s="56"/>
      <c r="L30" s="56"/>
      <c r="M30" s="56"/>
      <c r="N30" s="57"/>
    </row>
    <row r="31" spans="3:14" ht="34.5" customHeight="1" thickBot="1" x14ac:dyDescent="0.3">
      <c r="C31" s="13" t="s">
        <v>322</v>
      </c>
      <c r="D31" s="2" t="s">
        <v>282</v>
      </c>
      <c r="E31" s="3">
        <v>0</v>
      </c>
      <c r="F31" s="3">
        <v>90</v>
      </c>
      <c r="G31" s="3">
        <v>100</v>
      </c>
      <c r="H31" s="58"/>
      <c r="I31" s="59"/>
      <c r="J31" s="59"/>
      <c r="K31" s="59"/>
      <c r="L31" s="59"/>
      <c r="M31" s="59"/>
      <c r="N31" s="60"/>
    </row>
    <row r="32" spans="3:14" ht="28.5" customHeight="1" thickBot="1" x14ac:dyDescent="0.3">
      <c r="C32" s="8" t="s">
        <v>12</v>
      </c>
      <c r="D32" s="48" t="s">
        <v>325</v>
      </c>
      <c r="E32" s="49"/>
      <c r="F32" s="49"/>
      <c r="G32" s="50"/>
    </row>
    <row r="33" spans="3:14" ht="28.5" customHeight="1" thickBot="1" x14ac:dyDescent="0.3">
      <c r="C33" s="40"/>
      <c r="D33" s="41"/>
      <c r="E33" s="42"/>
      <c r="F33" s="42"/>
      <c r="G33" s="42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319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320</v>
      </c>
      <c r="F36" s="1" t="s">
        <v>321</v>
      </c>
      <c r="G36" s="52"/>
      <c r="H36" s="55"/>
      <c r="I36" s="56"/>
      <c r="J36" s="56"/>
      <c r="K36" s="56"/>
      <c r="L36" s="56"/>
      <c r="M36" s="56"/>
      <c r="N36" s="57"/>
    </row>
    <row r="37" spans="3:14" ht="42" customHeight="1" thickBot="1" x14ac:dyDescent="0.3">
      <c r="C37" s="13" t="s">
        <v>286</v>
      </c>
      <c r="D37" s="2"/>
      <c r="E37" s="3"/>
      <c r="F37" s="3"/>
      <c r="G37" s="3">
        <v>0</v>
      </c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x14ac:dyDescent="0.25">
      <c r="C39" s="40"/>
      <c r="D39" s="43"/>
      <c r="E39" s="43"/>
      <c r="F39" s="43"/>
      <c r="G39" s="43"/>
    </row>
  </sheetData>
  <mergeCells count="20">
    <mergeCell ref="D38:G38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39"/>
  <sheetViews>
    <sheetView tabSelected="1" topLeftCell="B13" workbookViewId="0">
      <selection activeCell="H32" sqref="H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4'!$B$2</f>
        <v xml:space="preserve"> ЈЛС</v>
      </c>
      <c r="D2" s="26">
        <f>+'[1]програм 4'!$C$2</f>
        <v>204</v>
      </c>
      <c r="E2" s="89" t="str">
        <f>+'[1]програм 4'!$D$2</f>
        <v>БАЧ</v>
      </c>
      <c r="F2" s="90"/>
      <c r="G2" s="90"/>
      <c r="H2" s="90"/>
      <c r="I2" s="90"/>
      <c r="J2" s="90"/>
      <c r="K2" s="90"/>
      <c r="L2" s="90"/>
      <c r="M2" s="91"/>
      <c r="Q2" t="s">
        <v>277</v>
      </c>
    </row>
    <row r="3" spans="1:17" ht="15.75" thickBot="1" x14ac:dyDescent="0.3">
      <c r="C3" t="s">
        <v>5</v>
      </c>
      <c r="D3" s="37" t="s">
        <v>37</v>
      </c>
      <c r="E3" s="61" t="s">
        <v>18</v>
      </c>
      <c r="F3" s="67"/>
      <c r="G3" s="67"/>
      <c r="H3" s="67"/>
      <c r="I3" s="67"/>
      <c r="J3" s="67"/>
      <c r="K3" s="67"/>
      <c r="L3" s="67"/>
      <c r="M3" s="68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t="str">
        <f>CONCATENATE(D3,"-",D4)</f>
        <v>1502-03</v>
      </c>
      <c r="C4" t="s">
        <v>100</v>
      </c>
      <c r="D4" s="45" t="s">
        <v>332</v>
      </c>
      <c r="E4" s="99" t="s">
        <v>331</v>
      </c>
      <c r="F4" s="100"/>
      <c r="G4" s="100"/>
      <c r="H4" s="100"/>
      <c r="I4" s="100"/>
      <c r="J4" s="100"/>
      <c r="K4" s="100"/>
      <c r="L4" s="100"/>
      <c r="M4" s="101"/>
      <c r="N4" s="38">
        <v>0</v>
      </c>
      <c r="O4" s="38">
        <v>7750</v>
      </c>
      <c r="P4" s="38">
        <v>1619</v>
      </c>
      <c r="Q4" s="39">
        <f>P4/O4</f>
        <v>0.20890322580645163</v>
      </c>
    </row>
    <row r="5" spans="1:17" ht="15.75" thickBot="1" x14ac:dyDescent="0.3">
      <c r="C5" t="s">
        <v>11</v>
      </c>
      <c r="D5" s="61" t="s">
        <v>330</v>
      </c>
      <c r="E5" s="62"/>
      <c r="F5" s="62"/>
      <c r="G5" s="63"/>
    </row>
    <row r="7" spans="1:17" ht="15.75" thickBot="1" x14ac:dyDescent="0.3">
      <c r="C7" s="71" t="s">
        <v>14</v>
      </c>
      <c r="D7" s="71"/>
      <c r="E7" s="71"/>
      <c r="F7" s="71"/>
      <c r="G7" s="71"/>
    </row>
    <row r="8" spans="1:17" ht="15" customHeight="1" x14ac:dyDescent="0.25">
      <c r="C8" s="80" t="s">
        <v>339</v>
      </c>
      <c r="D8" s="81"/>
      <c r="E8" s="81"/>
      <c r="F8" s="81"/>
      <c r="G8" s="82"/>
    </row>
    <row r="9" spans="1:17" x14ac:dyDescent="0.25">
      <c r="C9" s="86"/>
      <c r="D9" s="98"/>
      <c r="E9" s="98"/>
      <c r="F9" s="98"/>
      <c r="G9" s="88"/>
    </row>
    <row r="10" spans="1:17" x14ac:dyDescent="0.25">
      <c r="C10" s="86"/>
      <c r="D10" s="98"/>
      <c r="E10" s="98"/>
      <c r="F10" s="98"/>
      <c r="G10" s="88"/>
    </row>
    <row r="11" spans="1:17" x14ac:dyDescent="0.25">
      <c r="C11" s="86"/>
      <c r="D11" s="98"/>
      <c r="E11" s="98"/>
      <c r="F11" s="98"/>
      <c r="G11" s="88"/>
    </row>
    <row r="12" spans="1:17" x14ac:dyDescent="0.25">
      <c r="C12" s="86"/>
      <c r="D12" s="98"/>
      <c r="E12" s="98"/>
      <c r="F12" s="98"/>
      <c r="G12" s="88"/>
    </row>
    <row r="13" spans="1:17" x14ac:dyDescent="0.25">
      <c r="C13" s="86"/>
      <c r="D13" s="98"/>
      <c r="E13" s="98"/>
      <c r="F13" s="98"/>
      <c r="G13" s="88"/>
    </row>
    <row r="14" spans="1:17" x14ac:dyDescent="0.25">
      <c r="C14" s="86"/>
      <c r="D14" s="98"/>
      <c r="E14" s="98"/>
      <c r="F14" s="98"/>
      <c r="G14" s="88"/>
    </row>
    <row r="15" spans="1:17" x14ac:dyDescent="0.25">
      <c r="C15" s="86"/>
      <c r="D15" s="98"/>
      <c r="E15" s="98"/>
      <c r="F15" s="98"/>
      <c r="G15" s="88"/>
    </row>
    <row r="16" spans="1:17" x14ac:dyDescent="0.25">
      <c r="C16" s="86"/>
      <c r="D16" s="98"/>
      <c r="E16" s="98"/>
      <c r="F16" s="98"/>
      <c r="G16" s="88"/>
    </row>
    <row r="17" spans="3:14" x14ac:dyDescent="0.25">
      <c r="C17" s="86"/>
      <c r="D17" s="98"/>
      <c r="E17" s="98"/>
      <c r="F17" s="98"/>
      <c r="G17" s="88"/>
    </row>
    <row r="18" spans="3:14" x14ac:dyDescent="0.25">
      <c r="C18" s="86"/>
      <c r="D18" s="98"/>
      <c r="E18" s="98"/>
      <c r="F18" s="98"/>
      <c r="G18" s="88"/>
    </row>
    <row r="19" spans="3:14" x14ac:dyDescent="0.25">
      <c r="C19" s="86"/>
      <c r="D19" s="98"/>
      <c r="E19" s="98"/>
      <c r="F19" s="98"/>
      <c r="G19" s="88"/>
    </row>
    <row r="20" spans="3:14" ht="7.5" customHeight="1" x14ac:dyDescent="0.25">
      <c r="C20" s="86"/>
      <c r="D20" s="98"/>
      <c r="E20" s="98"/>
      <c r="F20" s="98"/>
      <c r="G20" s="88"/>
    </row>
    <row r="21" spans="3:14" ht="15" hidden="1" customHeight="1" x14ac:dyDescent="0.25">
      <c r="C21" s="86"/>
      <c r="D21" s="98"/>
      <c r="E21" s="98"/>
      <c r="F21" s="98"/>
      <c r="G21" s="88"/>
    </row>
    <row r="22" spans="3:14" ht="15" hidden="1" customHeight="1" x14ac:dyDescent="0.25">
      <c r="C22" s="86"/>
      <c r="D22" s="98"/>
      <c r="E22" s="98"/>
      <c r="F22" s="98"/>
      <c r="G22" s="88"/>
    </row>
    <row r="23" spans="3:14" ht="15" hidden="1" customHeight="1" x14ac:dyDescent="0.25">
      <c r="C23" s="86"/>
      <c r="D23" s="98"/>
      <c r="E23" s="98"/>
      <c r="F23" s="98"/>
      <c r="G23" s="88"/>
    </row>
    <row r="24" spans="3:14" ht="15" hidden="1" customHeight="1" x14ac:dyDescent="0.25">
      <c r="C24" s="86"/>
      <c r="D24" s="98"/>
      <c r="E24" s="98"/>
      <c r="F24" s="98"/>
      <c r="G24" s="88"/>
    </row>
    <row r="25" spans="3:14" ht="15" hidden="1" customHeight="1" x14ac:dyDescent="0.25">
      <c r="C25" s="86"/>
      <c r="D25" s="98"/>
      <c r="E25" s="98"/>
      <c r="F25" s="98"/>
      <c r="G25" s="88"/>
    </row>
    <row r="26" spans="3:14" ht="15.75" thickBot="1" x14ac:dyDescent="0.3">
      <c r="C26" s="83"/>
      <c r="D26" s="84"/>
      <c r="E26" s="84"/>
      <c r="F26" s="84"/>
      <c r="G26" s="85"/>
    </row>
    <row r="27" spans="3:14" ht="15.75" thickBot="1" x14ac:dyDescent="0.3"/>
    <row r="28" spans="3:14" ht="50.25" customHeight="1" thickBot="1" x14ac:dyDescent="0.3">
      <c r="C28" s="12" t="s">
        <v>10</v>
      </c>
      <c r="D28" s="79" t="s">
        <v>333</v>
      </c>
      <c r="E28" s="77"/>
      <c r="F28" s="77"/>
      <c r="G28" s="78"/>
    </row>
    <row r="29" spans="3:14" ht="15.75" thickBot="1" x14ac:dyDescent="0.3">
      <c r="C29" s="51" t="s">
        <v>1</v>
      </c>
      <c r="D29" s="51" t="s">
        <v>2</v>
      </c>
      <c r="E29" s="10" t="s">
        <v>3</v>
      </c>
      <c r="F29" s="10" t="s">
        <v>4</v>
      </c>
      <c r="G29" s="51" t="s">
        <v>319</v>
      </c>
      <c r="H29" s="69" t="s">
        <v>15</v>
      </c>
      <c r="I29" s="70"/>
      <c r="J29" s="70"/>
      <c r="K29" s="70"/>
      <c r="L29" s="70"/>
      <c r="M29" s="70"/>
      <c r="N29" s="70"/>
    </row>
    <row r="30" spans="3:14" ht="15.75" thickBot="1" x14ac:dyDescent="0.3">
      <c r="C30" s="52"/>
      <c r="D30" s="52"/>
      <c r="E30" s="1" t="s">
        <v>323</v>
      </c>
      <c r="F30" s="1" t="s">
        <v>321</v>
      </c>
      <c r="G30" s="52"/>
      <c r="H30" s="80" t="s">
        <v>340</v>
      </c>
      <c r="I30" s="81"/>
      <c r="J30" s="81"/>
      <c r="K30" s="81"/>
      <c r="L30" s="81"/>
      <c r="M30" s="81"/>
      <c r="N30" s="82"/>
    </row>
    <row r="31" spans="3:14" ht="34.5" customHeight="1" thickBot="1" x14ac:dyDescent="0.3">
      <c r="C31" s="13" t="s">
        <v>334</v>
      </c>
      <c r="D31" s="2"/>
      <c r="E31" s="3" t="s">
        <v>335</v>
      </c>
      <c r="F31" s="3" t="s">
        <v>336</v>
      </c>
      <c r="G31" s="46" t="s">
        <v>335</v>
      </c>
      <c r="H31" s="83"/>
      <c r="I31" s="84"/>
      <c r="J31" s="84"/>
      <c r="K31" s="84"/>
      <c r="L31" s="84"/>
      <c r="M31" s="84"/>
      <c r="N31" s="85"/>
    </row>
    <row r="32" spans="3:14" ht="28.5" customHeight="1" thickBot="1" x14ac:dyDescent="0.3">
      <c r="C32" s="8" t="s">
        <v>12</v>
      </c>
      <c r="D32" s="48" t="s">
        <v>337</v>
      </c>
      <c r="E32" s="49"/>
      <c r="F32" s="49"/>
      <c r="G32" s="50"/>
    </row>
    <row r="33" spans="3:14" ht="28.5" customHeight="1" thickBot="1" x14ac:dyDescent="0.3">
      <c r="C33" s="40"/>
      <c r="D33" s="41"/>
      <c r="E33" s="42"/>
      <c r="F33" s="42"/>
      <c r="G33" s="42"/>
    </row>
    <row r="34" spans="3:14" ht="47.25" customHeight="1" thickBot="1" x14ac:dyDescent="0.3">
      <c r="C34" s="12" t="s">
        <v>10</v>
      </c>
      <c r="D34" s="79"/>
      <c r="E34" s="77"/>
      <c r="F34" s="77"/>
      <c r="G34" s="78"/>
    </row>
    <row r="35" spans="3:14" ht="15.75" customHeight="1" thickBot="1" x14ac:dyDescent="0.3">
      <c r="C35" s="51" t="s">
        <v>1</v>
      </c>
      <c r="D35" s="51" t="s">
        <v>2</v>
      </c>
      <c r="E35" s="10" t="s">
        <v>3</v>
      </c>
      <c r="F35" s="10" t="s">
        <v>4</v>
      </c>
      <c r="G35" s="51" t="s">
        <v>319</v>
      </c>
      <c r="H35" s="69" t="s">
        <v>15</v>
      </c>
      <c r="I35" s="70"/>
      <c r="J35" s="70"/>
      <c r="K35" s="70"/>
      <c r="L35" s="70"/>
      <c r="M35" s="70"/>
      <c r="N35" s="70"/>
    </row>
    <row r="36" spans="3:14" ht="15.75" thickBot="1" x14ac:dyDescent="0.3">
      <c r="C36" s="52"/>
      <c r="D36" s="52"/>
      <c r="E36" s="1" t="s">
        <v>320</v>
      </c>
      <c r="F36" s="1" t="s">
        <v>321</v>
      </c>
      <c r="G36" s="52"/>
      <c r="H36" s="55"/>
      <c r="I36" s="56"/>
      <c r="J36" s="56"/>
      <c r="K36" s="56"/>
      <c r="L36" s="56"/>
      <c r="M36" s="56"/>
      <c r="N36" s="57"/>
    </row>
    <row r="37" spans="3:14" ht="42" customHeight="1" thickBot="1" x14ac:dyDescent="0.3">
      <c r="C37" s="13" t="s">
        <v>286</v>
      </c>
      <c r="D37" s="2"/>
      <c r="E37" s="3"/>
      <c r="F37" s="3"/>
      <c r="G37" s="3">
        <v>0</v>
      </c>
      <c r="H37" s="58"/>
      <c r="I37" s="59"/>
      <c r="J37" s="59"/>
      <c r="K37" s="59"/>
      <c r="L37" s="59"/>
      <c r="M37" s="59"/>
      <c r="N37" s="60"/>
    </row>
    <row r="38" spans="3:14" ht="28.5" customHeight="1" thickBot="1" x14ac:dyDescent="0.3">
      <c r="C38" s="8" t="s">
        <v>12</v>
      </c>
      <c r="D38" s="48"/>
      <c r="E38" s="49"/>
      <c r="F38" s="49"/>
      <c r="G38" s="50"/>
    </row>
    <row r="39" spans="3:14" ht="21.75" customHeight="1" x14ac:dyDescent="0.25">
      <c r="C39" s="40"/>
      <c r="D39" s="43"/>
      <c r="E39" s="43"/>
      <c r="F39" s="43"/>
      <c r="G39" s="43"/>
    </row>
  </sheetData>
  <mergeCells count="20">
    <mergeCell ref="C8:G26"/>
    <mergeCell ref="H30:N31"/>
    <mergeCell ref="E2:M2"/>
    <mergeCell ref="E3:M3"/>
    <mergeCell ref="E4:M4"/>
    <mergeCell ref="D5:G5"/>
    <mergeCell ref="C7:G7"/>
    <mergeCell ref="H35:N35"/>
    <mergeCell ref="H36:N37"/>
    <mergeCell ref="D28:G28"/>
    <mergeCell ref="C29:C30"/>
    <mergeCell ref="D29:D30"/>
    <mergeCell ref="G29:G30"/>
    <mergeCell ref="H29:N29"/>
    <mergeCell ref="D38:G38"/>
    <mergeCell ref="D32:G32"/>
    <mergeCell ref="D34:G34"/>
    <mergeCell ref="C35:C36"/>
    <mergeCell ref="D35:D36"/>
    <mergeCell ref="G35:G36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4</vt:lpstr>
      <vt:lpstr>ПА1</vt:lpstr>
      <vt:lpstr>ПА 1</vt:lpstr>
      <vt:lpstr>ПА 2</vt:lpstr>
      <vt:lpstr>ПЈ 1 </vt:lpstr>
      <vt:lpstr>ПЈ 2</vt:lpstr>
      <vt:lpstr>ПЈ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2018-07-03T09:44:59Z</cp:lastPrinted>
  <dcterms:created xsi:type="dcterms:W3CDTF">2017-02-14T07:14:08Z</dcterms:created>
  <dcterms:modified xsi:type="dcterms:W3CDTF">2022-03-31T09:47:30Z</dcterms:modified>
</cp:coreProperties>
</file>