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19\Zavrsni racun 2018\OBRASCI - ZAVRSNI RACUN - ZA SKUPSTINU\10. Извештај о учинку програма\"/>
    </mc:Choice>
  </mc:AlternateContent>
  <xr:revisionPtr revIDLastSave="0" documentId="13_ncr:1_{42A5486D-57E9-4F59-972D-2BA82AA2E358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програм 9" sheetId="4" r:id="rId1"/>
    <sheet name="ПА 1" sheetId="5" r:id="rId2"/>
    <sheet name="ПЈ 1 " sheetId="10" r:id="rId3"/>
    <sheet name="Sheet1 (2)" sheetId="13" state="hidden" r:id="rId4"/>
    <sheet name="Sheet4" sheetId="14" state="hidden" r:id="rId5"/>
    <sheet name="Sheet8" sheetId="8" state="hidden" r:id="rId6"/>
  </sheets>
  <definedNames>
    <definedName name="_xlnm._FilterDatabase" localSheetId="3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4" i="10" l="1"/>
  <c r="Q4" i="5"/>
  <c r="P3" i="4"/>
  <c r="C2" i="10" l="1"/>
  <c r="C2" i="5"/>
  <c r="C2" i="4" l="1"/>
  <c r="E2" i="10"/>
  <c r="E2" i="5"/>
  <c r="D2" i="5" l="1"/>
  <c r="D2" i="10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<sst xmlns="http://schemas.openxmlformats.org/spreadsheetml/2006/main" count="701" uniqueCount="317">
  <si>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</si>
  <si>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</si>
  <si>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</si>
  <si>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</si>
  <si>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</si>
  <si>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</si>
  <si>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</si>
  <si>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</si>
  <si>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</si>
  <si>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</si>
  <si>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</si>
  <si>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</si>
  <si>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</si>
  <si>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</si>
  <si>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</si>
  <si>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</si>
  <si>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</si>
  <si>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</si>
  <si>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</si>
  <si>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</si>
  <si>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</si>
  <si>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</si>
  <si>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</si>
  <si>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</si>
  <si>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</si>
  <si>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</si>
  <si>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</si>
  <si>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</si>
  <si>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</si>
  <si>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</si>
  <si>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</si>
  <si>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</si>
  <si>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</si>
  <si>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</si>
  <si>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</si>
  <si>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</si>
  <si>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</si>
  <si>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</si>
  <si>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</si>
  <si>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</si>
  <si>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</si>
  <si>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</si>
  <si>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</si>
  <si>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</si>
  <si>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</si>
  <si>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</si>
  <si>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</si>
  <si>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</si>
  <si>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</si>
  <si>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</si>
  <si>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</si>
  <si>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</si>
  <si>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</si>
  <si>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</si>
  <si>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</si>
  <si>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</si>
  <si>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</si>
  <si>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</si>
  <si>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</si>
  <si>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</si>
  <si>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</si>
  <si>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</si>
  <si>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</si>
  <si>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</si>
  <si>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</si>
  <si>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</si>
  <si>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</si>
  <si>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</si>
  <si>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</si>
  <si>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</si>
  <si>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</si>
  <si>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</si>
  <si>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</si>
  <si>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</si>
  <si>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</si>
  <si>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</si>
  <si>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</si>
  <si>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</si>
  <si>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</si>
  <si>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</si>
  <si>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</si>
  <si>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</si>
  <si>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</si>
  <si>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</si>
  <si>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</si>
  <si>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</si>
  <si>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</si>
  <si>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</si>
  <si>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</si>
  <si>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</si>
  <si>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</si>
  <si>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</si>
  <si>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</si>
  <si>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</si>
  <si>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</si>
  <si>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</si>
  <si>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</si>
  <si>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</si>
  <si>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</si>
  <si>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</si>
  <si>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</si>
  <si>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</si>
  <si>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</si>
  <si>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</si>
  <si>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</si>
  <si>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</si>
  <si>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</si>
  <si>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</si>
  <si>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</si>
  <si>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</si>
  <si>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</si>
  <si>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</si>
  <si>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</si>
  <si>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</si>
  <si>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</si>
  <si>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</si>
  <si>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</si>
  <si>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</si>
  <si>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</si>
  <si>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</si>
  <si>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</si>
  <si>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</si>
  <si>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</si>
  <si>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</si>
  <si>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</si>
  <si>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</si>
  <si>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</si>
  <si>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</si>
  <si>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</si>
  <si>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</si>
  <si>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</si>
  <si>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</si>
  <si>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</si>
  <si>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</si>
  <si>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</si>
  <si>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</si>
  <si>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</si>
  <si>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</si>
  <si>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</si>
  <si>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</si>
  <si>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</si>
  <si>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</si>
  <si>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</si>
  <si>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</si>
  <si>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</si>
  <si>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</si>
  <si>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</si>
  <si>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</si>
  <si>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</si>
  <si>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</si>
  <si>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</si>
  <si>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</si>
  <si>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</si>
  <si>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</si>
  <si>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</si>
  <si>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</si>
  <si>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</si>
  <si>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</si>
  <si>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</si>
  <si>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</si>
  <si>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</si>
  <si>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</si>
  <si>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</si>
  <si>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</si>
  <si>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</si>
  <si>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</si>
  <si>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</si>
  <si>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</si>
  <si>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</si>
  <si>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</si>
  <si>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</si>
  <si>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</si>
  <si>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</si>
  <si>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</si>
  <si>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</si>
  <si>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</si>
  <si>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</si>
  <si>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</si>
  <si>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</si>
  <si>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</si>
  <si>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</si>
  <si>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</si>
  <si>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</si>
  <si>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</si>
  <si>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</si>
  <si>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</si>
  <si>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</si>
  <si>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</si>
  <si>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</si>
  <si>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</si>
  <si>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</si>
  <si>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</si>
  <si>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</si>
  <si>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</si>
  <si>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</si>
  <si>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</si>
  <si>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</si>
  <si>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</si>
  <si>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</si>
  <si>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</si>
  <si>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</si>
  <si>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</si>
  <si>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</si>
  <si>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</si>
  <si>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</si>
  <si>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</si>
  <si>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</si>
  <si>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</si>
  <si>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</si>
  <si>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</si>
  <si>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</si>
  <si>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</si>
  <si>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</si>
  <si>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</si>
  <si>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</si>
  <si>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</si>
  <si>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</si>
  <si>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</si>
  <si>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</si>
  <si>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</si>
  <si>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</si>
  <si>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</si>
  <si>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</si>
  <si>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</si>
  <si>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</si>
  <si>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</si>
  <si>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</si>
  <si>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</si>
  <si>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</si>
  <si>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</si>
  <si>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</si>
  <si>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</si>
  <si>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</si>
  <si>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</si>
  <si>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</si>
  <si>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</si>
  <si>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</si>
  <si>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</si>
  <si>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</si>
  <si>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</si>
  <si>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</si>
  <si>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</si>
  <si>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</si>
  <si>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</si>
  <si>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</si>
  <si>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</si>
  <si>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</si>
  <si>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</si>
  <si>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</si>
  <si>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</si>
  <si>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</si>
  <si>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</si>
  <si>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</si>
  <si>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</si>
  <si>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</si>
  <si>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</si>
  <si>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</si>
  <si>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</si>
  <si>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</si>
  <si>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</si>
  <si>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</si>
  <si>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</si>
  <si>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</si>
  <si>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</si>
  <si>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</si>
  <si>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</si>
  <si>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</si>
  <si>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</si>
  <si>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</si>
  <si>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</si>
  <si>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</si>
  <si>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</si>
  <si>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</si>
  <si>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</si>
  <si>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</si>
  <si>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</si>
  <si>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</si>
  <si>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</si>
  <si>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</si>
  <si>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Директор Основне школе</t>
  </si>
  <si>
    <t>Потпуни обухват основним образовањем и васпитањем</t>
  </si>
  <si>
    <t>Број деце која су обухваћена основним образовањем (разложен по разделима и полу)</t>
  </si>
  <si>
    <t>број</t>
  </si>
  <si>
    <t>Просечан број ученика (разврстан по полу)</t>
  </si>
  <si>
    <t>Обезбеђени прописани услови за васпитно-образовни рад са децом у основним школама</t>
  </si>
  <si>
    <t>Број запослених/број ученика</t>
  </si>
  <si>
    <t>Унапређење квалитета образовања и васпитања у основним школама</t>
  </si>
  <si>
    <t>Адаптација енергетске  санације ОШ Алекса Шантић Вајска</t>
  </si>
  <si>
    <t>Унапређење енергетске ефикасности јавних објеката кроз побољшање и модернизацију школске инфраструктуре ОШ</t>
  </si>
  <si>
    <t>Смањено расипање топлотне енергије за %</t>
  </si>
  <si>
    <t>%</t>
  </si>
  <si>
    <t xml:space="preserve">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 . У  једној школи има деце која похађају наставу по ИОП-у. Настава се одржава и на словачком језику у једној школи. Ученици су учествовали и на манифестацијама. До флуктуације у броју ученика долази због честе промене пребивалишта. </t>
  </si>
  <si>
    <t>138/128</t>
  </si>
  <si>
    <t>113/110</t>
  </si>
  <si>
    <t>110/117</t>
  </si>
  <si>
    <t>Iр - 74м, 73ж IIр - 67м, 51ж IIIр - 50м, 58ж IVр - 53м, 52ж Vр - 64м, 62ж VIр - 51м, 80ж VIIр-72м, 67ж               VIIIр-53м,59 ж</t>
  </si>
  <si>
    <t>Iр-61м,52ж IIр-70м,55ж IIIр-63м,53ж IVр-46м,60ж Vр-53м,67ж VI-72м,66ж VIIр-70м,78ж VIIIр-75м,73ж</t>
  </si>
  <si>
    <t>Iр-63м,53ж IIр-74м,62ж IIIр-55м,56ж IVр-53м,58ж Vр-60м,56ж VI-66м,69ж VIIр-77м,74ж VIIIр-70м,69ж</t>
  </si>
  <si>
    <t>До одступања у броју ученика дошло је због промене пребивалишта тачније неки су одселили а неки су се доселили.</t>
  </si>
  <si>
    <t>90/46м-44ж</t>
  </si>
  <si>
    <t>78-43м, 36ж</t>
  </si>
  <si>
    <t>210/1030</t>
  </si>
  <si>
    <t>209/1035</t>
  </si>
  <si>
    <t>209/1012</t>
  </si>
  <si>
    <t>До одступања у броју је дошло услед промене пребивалишта ученика</t>
  </si>
  <si>
    <t>Дневник</t>
  </si>
  <si>
    <t>Кадровска евиденција / Дневник</t>
  </si>
  <si>
    <t>Рачун за ел енергију</t>
  </si>
  <si>
    <t>Усвојен буџет за 2018</t>
  </si>
  <si>
    <t>Текући буџет за 2018</t>
  </si>
  <si>
    <t>Извршење у 2018</t>
  </si>
  <si>
    <t>вредност 2017.</t>
  </si>
  <si>
    <t>у 2018.</t>
  </si>
  <si>
    <t>Остварена вредност у 2018.</t>
  </si>
  <si>
    <t>01</t>
  </si>
  <si>
    <t>Начелник ОУ</t>
  </si>
  <si>
    <t>Пројекат је подразумевао замену постојеће и дотрајале спољашње столарије на објекту школе са новом ПВЦ столаријом (спољна столарија). Пројекат финансирала Управа за капитална улагања АПВ путем јавног позива. Пројекат је реализован у 2017. години у 2018. години је извршено плаћање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</si>
</sst>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0" fillId="4" borderId="0" xfId="0" applyNumberFormat="1" applyFill="1" applyAlignment="1">
      <alignment horizontal="center"/>
    </xf>
    <xf numFmtId="9" fontId="2" fillId="0" borderId="3" xfId="0" applyNumberFormat="1" applyFont="1" applyBorder="1" applyAlignment="1">
      <alignment vertical="center" wrapText="1"/>
    </xf>
    <xf numFmtId="0" fontId="0" fillId="0" borderId="6" xfId="0" applyBorder="1"/>
    <xf numFmtId="0" fontId="0" fillId="0" borderId="6" xfId="0" applyBorder="1"/>
    <xf numFmtId="0" fontId="0" fillId="0" borderId="6" xfId="0" applyBorder="1"/>
    <xf numFmtId="9" fontId="2" fillId="0" borderId="3" xfId="0" applyNumberFormat="1" applyFont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</cellXfs>
  <cellStyles count="6">
    <cellStyle name="Normal" xfId="0" builtinId="0"/>
    <cellStyle name="Normal 2" xfId="2" xr:uid="{00000000-0005-0000-0000-000000000000}"/>
    <cellStyle name="Normal 2 2" xfId="3" xr:uid="{00000000-0005-0000-0000-000001000000}"/>
    <cellStyle name="Normal 3" xfId="1" xr:uid="{00000000-0005-0000-0000-000002000000}"/>
    <cellStyle name="Normal 3 2" xfId="4" xr:uid="{00000000-0005-0000-0000-000003000000}"/>
    <cellStyle name="Normal 4" xfId="5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zoomScaleNormal="100" workbookViewId="0">
      <selection activeCell="N3" sqref="N3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42" t="s">
        <v>0</v>
      </c>
      <c r="E1" s="42"/>
      <c r="F1" s="42"/>
      <c r="G1" s="42"/>
      <c r="H1" s="42"/>
      <c r="I1" s="42"/>
      <c r="J1" s="42"/>
      <c r="K1" s="42"/>
      <c r="L1" s="42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52" t="s">
        <v>186</v>
      </c>
      <c r="E2" s="53"/>
      <c r="F2" s="53"/>
      <c r="G2" s="53"/>
      <c r="H2" s="53"/>
      <c r="I2" s="53"/>
      <c r="J2" s="53"/>
      <c r="K2" s="53"/>
      <c r="L2" s="54"/>
      <c r="M2" s="34" t="s">
        <v>308</v>
      </c>
      <c r="N2" s="34" t="s">
        <v>309</v>
      </c>
      <c r="O2" s="34" t="s">
        <v>310</v>
      </c>
      <c r="P2" s="28" t="s">
        <v>278</v>
      </c>
    </row>
    <row r="3" spans="2:16" ht="15.75" thickBot="1" x14ac:dyDescent="0.3">
      <c r="B3" t="s">
        <v>5</v>
      </c>
      <c r="C3" s="25" t="s">
        <v>40</v>
      </c>
      <c r="D3" s="49" t="s">
        <v>21</v>
      </c>
      <c r="E3" s="55"/>
      <c r="F3" s="55"/>
      <c r="G3" s="55"/>
      <c r="H3" s="55"/>
      <c r="I3" s="55"/>
      <c r="J3" s="55"/>
      <c r="K3" s="55"/>
      <c r="L3" s="56"/>
      <c r="M3" s="28">
        <v>39385</v>
      </c>
      <c r="N3" s="28">
        <v>53896</v>
      </c>
      <c r="O3" s="28">
        <v>35807</v>
      </c>
      <c r="P3" s="29">
        <f>O3/N3</f>
        <v>0.66437212409084168</v>
      </c>
    </row>
    <row r="4" spans="2:16" ht="15.75" thickBot="1" x14ac:dyDescent="0.3">
      <c r="B4" t="s">
        <v>11</v>
      </c>
      <c r="C4" s="49" t="s">
        <v>279</v>
      </c>
      <c r="D4" s="50"/>
      <c r="E4" s="50"/>
      <c r="F4" s="51"/>
    </row>
    <row r="6" spans="2:16" ht="15.75" thickBot="1" x14ac:dyDescent="0.3">
      <c r="B6" s="59" t="s">
        <v>8</v>
      </c>
      <c r="C6" s="59"/>
      <c r="D6" s="59"/>
      <c r="E6" s="59"/>
      <c r="F6" s="59"/>
    </row>
    <row r="7" spans="2:16" x14ac:dyDescent="0.25">
      <c r="B7" s="43" t="s">
        <v>291</v>
      </c>
      <c r="C7" s="44"/>
      <c r="D7" s="44"/>
      <c r="E7" s="44"/>
      <c r="F7" s="45"/>
    </row>
    <row r="8" spans="2:16" x14ac:dyDescent="0.25">
      <c r="B8" s="60"/>
      <c r="C8" s="61"/>
      <c r="D8" s="61"/>
      <c r="E8" s="61"/>
      <c r="F8" s="62"/>
    </row>
    <row r="9" spans="2:16" x14ac:dyDescent="0.25">
      <c r="B9" s="60"/>
      <c r="C9" s="61"/>
      <c r="D9" s="61"/>
      <c r="E9" s="61"/>
      <c r="F9" s="62"/>
    </row>
    <row r="10" spans="2:16" x14ac:dyDescent="0.25">
      <c r="B10" s="60"/>
      <c r="C10" s="61"/>
      <c r="D10" s="61"/>
      <c r="E10" s="61"/>
      <c r="F10" s="62"/>
    </row>
    <row r="11" spans="2:16" x14ac:dyDescent="0.25">
      <c r="B11" s="60"/>
      <c r="C11" s="61"/>
      <c r="D11" s="61"/>
      <c r="E11" s="61"/>
      <c r="F11" s="62"/>
    </row>
    <row r="12" spans="2:16" x14ac:dyDescent="0.25">
      <c r="B12" s="60"/>
      <c r="C12" s="61"/>
      <c r="D12" s="61"/>
      <c r="E12" s="61"/>
      <c r="F12" s="62"/>
    </row>
    <row r="13" spans="2:16" x14ac:dyDescent="0.25">
      <c r="B13" s="60"/>
      <c r="C13" s="61"/>
      <c r="D13" s="61"/>
      <c r="E13" s="61"/>
      <c r="F13" s="62"/>
    </row>
    <row r="14" spans="2:16" x14ac:dyDescent="0.25">
      <c r="B14" s="60"/>
      <c r="C14" s="61"/>
      <c r="D14" s="61"/>
      <c r="E14" s="61"/>
      <c r="F14" s="62"/>
    </row>
    <row r="15" spans="2:16" x14ac:dyDescent="0.25">
      <c r="B15" s="60"/>
      <c r="C15" s="61"/>
      <c r="D15" s="61"/>
      <c r="E15" s="61"/>
      <c r="F15" s="62"/>
    </row>
    <row r="16" spans="2:16" x14ac:dyDescent="0.25">
      <c r="B16" s="60"/>
      <c r="C16" s="61"/>
      <c r="D16" s="61"/>
      <c r="E16" s="61"/>
      <c r="F16" s="62"/>
    </row>
    <row r="17" spans="2:13" x14ac:dyDescent="0.25">
      <c r="B17" s="60"/>
      <c r="C17" s="61"/>
      <c r="D17" s="61"/>
      <c r="E17" s="61"/>
      <c r="F17" s="62"/>
    </row>
    <row r="18" spans="2:13" x14ac:dyDescent="0.25">
      <c r="B18" s="60"/>
      <c r="C18" s="61"/>
      <c r="D18" s="61"/>
      <c r="E18" s="61"/>
      <c r="F18" s="62"/>
    </row>
    <row r="19" spans="2:13" x14ac:dyDescent="0.25">
      <c r="B19" s="60"/>
      <c r="C19" s="61"/>
      <c r="D19" s="61"/>
      <c r="E19" s="61"/>
      <c r="F19" s="62"/>
    </row>
    <row r="20" spans="2:13" x14ac:dyDescent="0.25">
      <c r="B20" s="60"/>
      <c r="C20" s="61"/>
      <c r="D20" s="61"/>
      <c r="E20" s="61"/>
      <c r="F20" s="62"/>
    </row>
    <row r="21" spans="2:13" x14ac:dyDescent="0.25">
      <c r="B21" s="60"/>
      <c r="C21" s="61"/>
      <c r="D21" s="61"/>
      <c r="E21" s="61"/>
      <c r="F21" s="62"/>
    </row>
    <row r="22" spans="2:13" x14ac:dyDescent="0.25">
      <c r="B22" s="60"/>
      <c r="C22" s="61"/>
      <c r="D22" s="61"/>
      <c r="E22" s="61"/>
      <c r="F22" s="62"/>
    </row>
    <row r="23" spans="2:13" x14ac:dyDescent="0.25">
      <c r="B23" s="60"/>
      <c r="C23" s="61"/>
      <c r="D23" s="61"/>
      <c r="E23" s="61"/>
      <c r="F23" s="62"/>
    </row>
    <row r="24" spans="2:13" x14ac:dyDescent="0.25">
      <c r="B24" s="60"/>
      <c r="C24" s="61"/>
      <c r="D24" s="61"/>
      <c r="E24" s="61"/>
      <c r="F24" s="62"/>
    </row>
    <row r="25" spans="2:13" ht="15.75" thickBot="1" x14ac:dyDescent="0.3">
      <c r="B25" s="46"/>
      <c r="C25" s="47"/>
      <c r="D25" s="47"/>
      <c r="E25" s="47"/>
      <c r="F25" s="48"/>
    </row>
    <row r="26" spans="2:13" ht="15.75" thickBot="1" x14ac:dyDescent="0.3"/>
    <row r="27" spans="2:13" ht="24.75" customHeight="1" thickBot="1" x14ac:dyDescent="0.3">
      <c r="B27" s="11" t="s">
        <v>9</v>
      </c>
      <c r="C27" s="63" t="s">
        <v>280</v>
      </c>
      <c r="D27" s="55"/>
      <c r="E27" s="55"/>
      <c r="F27" s="56"/>
    </row>
    <row r="28" spans="2:13" ht="15.75" thickBot="1" x14ac:dyDescent="0.3">
      <c r="B28" s="39" t="s">
        <v>1</v>
      </c>
      <c r="C28" s="39" t="s">
        <v>2</v>
      </c>
      <c r="D28" s="10" t="s">
        <v>3</v>
      </c>
      <c r="E28" s="10" t="s">
        <v>4</v>
      </c>
      <c r="F28" s="39" t="s">
        <v>313</v>
      </c>
      <c r="G28" s="57" t="s">
        <v>15</v>
      </c>
      <c r="H28" s="58"/>
      <c r="I28" s="58"/>
      <c r="J28" s="58"/>
      <c r="K28" s="58"/>
      <c r="L28" s="58"/>
      <c r="M28" s="58"/>
    </row>
    <row r="29" spans="2:13" ht="15.75" thickBot="1" x14ac:dyDescent="0.3">
      <c r="B29" s="40"/>
      <c r="C29" s="40"/>
      <c r="D29" s="1" t="s">
        <v>311</v>
      </c>
      <c r="E29" s="1" t="s">
        <v>312</v>
      </c>
      <c r="F29" s="41"/>
      <c r="G29" s="43" t="s">
        <v>298</v>
      </c>
      <c r="H29" s="44"/>
      <c r="I29" s="44"/>
      <c r="J29" s="44"/>
      <c r="K29" s="44"/>
      <c r="L29" s="44"/>
      <c r="M29" s="45"/>
    </row>
    <row r="30" spans="2:13" ht="150.75" thickBot="1" x14ac:dyDescent="0.3">
      <c r="B30" s="13" t="s">
        <v>281</v>
      </c>
      <c r="C30" s="2" t="s">
        <v>282</v>
      </c>
      <c r="D30" s="3" t="s">
        <v>295</v>
      </c>
      <c r="E30" s="3" t="s">
        <v>296</v>
      </c>
      <c r="F30" s="3" t="s">
        <v>297</v>
      </c>
      <c r="G30" s="46"/>
      <c r="H30" s="47"/>
      <c r="I30" s="47"/>
      <c r="J30" s="47"/>
      <c r="K30" s="47"/>
      <c r="L30" s="47"/>
      <c r="M30" s="48"/>
    </row>
    <row r="31" spans="2:13" ht="28.5" customHeight="1" thickBot="1" x14ac:dyDescent="0.3">
      <c r="B31" s="8" t="s">
        <v>12</v>
      </c>
      <c r="C31" s="36" t="s">
        <v>305</v>
      </c>
      <c r="D31" s="37"/>
      <c r="E31" s="37"/>
      <c r="F31" s="38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63"/>
      <c r="D33" s="55"/>
      <c r="E33" s="55"/>
      <c r="F33" s="56"/>
    </row>
    <row r="34" spans="2:13" ht="15.75" customHeight="1" thickBot="1" x14ac:dyDescent="0.3">
      <c r="B34" s="39" t="s">
        <v>1</v>
      </c>
      <c r="C34" s="39" t="s">
        <v>2</v>
      </c>
      <c r="D34" s="10" t="s">
        <v>3</v>
      </c>
      <c r="E34" s="10" t="s">
        <v>4</v>
      </c>
      <c r="F34" s="39" t="s">
        <v>313</v>
      </c>
      <c r="G34" s="57" t="s">
        <v>15</v>
      </c>
      <c r="H34" s="58"/>
      <c r="I34" s="58"/>
      <c r="J34" s="58"/>
      <c r="K34" s="58"/>
      <c r="L34" s="58"/>
      <c r="M34" s="58"/>
    </row>
    <row r="35" spans="2:13" ht="15.75" thickBot="1" x14ac:dyDescent="0.3">
      <c r="B35" s="40"/>
      <c r="C35" s="40"/>
      <c r="D35" s="1" t="s">
        <v>311</v>
      </c>
      <c r="E35" s="1" t="s">
        <v>312</v>
      </c>
      <c r="F35" s="41"/>
      <c r="G35" s="43"/>
      <c r="H35" s="44"/>
      <c r="I35" s="44"/>
      <c r="J35" s="44"/>
      <c r="K35" s="44"/>
      <c r="L35" s="44"/>
      <c r="M35" s="45"/>
    </row>
    <row r="36" spans="2:13" ht="15.75" thickBot="1" x14ac:dyDescent="0.3">
      <c r="B36" s="13"/>
      <c r="C36" s="2" t="s">
        <v>282</v>
      </c>
      <c r="D36" s="3" t="s">
        <v>292</v>
      </c>
      <c r="E36" s="3" t="s">
        <v>293</v>
      </c>
      <c r="F36" s="14" t="s">
        <v>294</v>
      </c>
      <c r="G36" s="46"/>
      <c r="H36" s="47"/>
      <c r="I36" s="47"/>
      <c r="J36" s="47"/>
      <c r="K36" s="47"/>
      <c r="L36" s="47"/>
      <c r="M36" s="48"/>
    </row>
    <row r="37" spans="2:13" ht="28.5" customHeight="1" thickBot="1" x14ac:dyDescent="0.3">
      <c r="B37" s="8" t="s">
        <v>12</v>
      </c>
      <c r="C37" s="36"/>
      <c r="D37" s="37"/>
      <c r="E37" s="37"/>
      <c r="F37" s="38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10" zoomScaleNormal="100" workbookViewId="0">
      <selection activeCell="Q4" sqref="Q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70" t="str">
        <f>+'програм 9'!$D$2</f>
        <v>БАЧ</v>
      </c>
      <c r="F2" s="71"/>
      <c r="G2" s="71"/>
      <c r="H2" s="71"/>
      <c r="I2" s="71"/>
      <c r="J2" s="71"/>
      <c r="K2" s="71"/>
      <c r="L2" s="71"/>
      <c r="M2" s="72"/>
      <c r="Q2" t="s">
        <v>277</v>
      </c>
    </row>
    <row r="3" spans="1:17" ht="15.75" thickBot="1" x14ac:dyDescent="0.3">
      <c r="C3" t="s">
        <v>5</v>
      </c>
      <c r="D3" s="27" t="s">
        <v>40</v>
      </c>
      <c r="E3" s="49" t="s">
        <v>21</v>
      </c>
      <c r="F3" s="55"/>
      <c r="G3" s="55"/>
      <c r="H3" s="55"/>
      <c r="I3" s="55"/>
      <c r="J3" s="55"/>
      <c r="K3" s="55"/>
      <c r="L3" s="55"/>
      <c r="M3" s="56"/>
      <c r="N3" s="34" t="s">
        <v>308</v>
      </c>
      <c r="O3" s="34" t="s">
        <v>309</v>
      </c>
      <c r="P3" s="34" t="s">
        <v>310</v>
      </c>
      <c r="Q3" s="28" t="s">
        <v>278</v>
      </c>
    </row>
    <row r="4" spans="1:17" ht="15.75" thickBot="1" x14ac:dyDescent="0.3">
      <c r="A4" s="15" t="str">
        <f>CONCATENATE(D3,"-",D4)</f>
        <v>2002-0001</v>
      </c>
      <c r="C4" t="s">
        <v>101</v>
      </c>
      <c r="D4" s="27" t="s">
        <v>50</v>
      </c>
      <c r="E4" s="49" t="s">
        <v>71</v>
      </c>
      <c r="F4" s="55"/>
      <c r="G4" s="55"/>
      <c r="H4" s="55"/>
      <c r="I4" s="55"/>
      <c r="J4" s="55"/>
      <c r="K4" s="55"/>
      <c r="L4" s="55"/>
      <c r="M4" s="56"/>
      <c r="N4" s="28">
        <v>37400</v>
      </c>
      <c r="O4" s="28">
        <v>52827</v>
      </c>
      <c r="P4" s="28">
        <v>34757</v>
      </c>
      <c r="Q4" s="29">
        <f>P4/O4</f>
        <v>0.65794006852556453</v>
      </c>
    </row>
    <row r="5" spans="1:17" ht="15.75" thickBot="1" x14ac:dyDescent="0.3">
      <c r="C5" t="s">
        <v>11</v>
      </c>
      <c r="D5" s="67" t="s">
        <v>279</v>
      </c>
      <c r="E5" s="68"/>
      <c r="F5" s="68"/>
      <c r="G5" s="69"/>
    </row>
    <row r="7" spans="1:17" ht="15.75" thickBot="1" x14ac:dyDescent="0.3">
      <c r="C7" s="59" t="s">
        <v>14</v>
      </c>
      <c r="D7" s="59"/>
      <c r="E7" s="59"/>
      <c r="F7" s="59"/>
      <c r="G7" s="59"/>
    </row>
    <row r="8" spans="1:17" x14ac:dyDescent="0.25">
      <c r="C8" s="43" t="s">
        <v>291</v>
      </c>
      <c r="D8" s="44"/>
      <c r="E8" s="44"/>
      <c r="F8" s="44"/>
      <c r="G8" s="45"/>
    </row>
    <row r="9" spans="1:17" x14ac:dyDescent="0.25">
      <c r="C9" s="60"/>
      <c r="D9" s="61"/>
      <c r="E9" s="61"/>
      <c r="F9" s="61"/>
      <c r="G9" s="62"/>
    </row>
    <row r="10" spans="1:17" x14ac:dyDescent="0.25">
      <c r="C10" s="60"/>
      <c r="D10" s="61"/>
      <c r="E10" s="61"/>
      <c r="F10" s="61"/>
      <c r="G10" s="62"/>
    </row>
    <row r="11" spans="1:17" x14ac:dyDescent="0.25">
      <c r="C11" s="60"/>
      <c r="D11" s="61"/>
      <c r="E11" s="61"/>
      <c r="F11" s="61"/>
      <c r="G11" s="62"/>
    </row>
    <row r="12" spans="1:17" x14ac:dyDescent="0.25">
      <c r="C12" s="60"/>
      <c r="D12" s="61"/>
      <c r="E12" s="61"/>
      <c r="F12" s="61"/>
      <c r="G12" s="62"/>
    </row>
    <row r="13" spans="1:17" x14ac:dyDescent="0.25">
      <c r="C13" s="60"/>
      <c r="D13" s="61"/>
      <c r="E13" s="61"/>
      <c r="F13" s="61"/>
      <c r="G13" s="62"/>
      <c r="J13" s="16"/>
    </row>
    <row r="14" spans="1:17" x14ac:dyDescent="0.25">
      <c r="C14" s="60"/>
      <c r="D14" s="61"/>
      <c r="E14" s="61"/>
      <c r="F14" s="61"/>
      <c r="G14" s="62"/>
    </row>
    <row r="15" spans="1:17" x14ac:dyDescent="0.25">
      <c r="C15" s="60"/>
      <c r="D15" s="61"/>
      <c r="E15" s="61"/>
      <c r="F15" s="61"/>
      <c r="G15" s="62"/>
    </row>
    <row r="16" spans="1:17" x14ac:dyDescent="0.25">
      <c r="C16" s="60"/>
      <c r="D16" s="61"/>
      <c r="E16" s="61"/>
      <c r="F16" s="61"/>
      <c r="G16" s="62"/>
    </row>
    <row r="17" spans="3:14" x14ac:dyDescent="0.25">
      <c r="C17" s="60"/>
      <c r="D17" s="61"/>
      <c r="E17" s="61"/>
      <c r="F17" s="61"/>
      <c r="G17" s="62"/>
    </row>
    <row r="18" spans="3:14" x14ac:dyDescent="0.25">
      <c r="C18" s="60"/>
      <c r="D18" s="61"/>
      <c r="E18" s="61"/>
      <c r="F18" s="61"/>
      <c r="G18" s="62"/>
    </row>
    <row r="19" spans="3:14" x14ac:dyDescent="0.25">
      <c r="C19" s="60"/>
      <c r="D19" s="61"/>
      <c r="E19" s="61"/>
      <c r="F19" s="61"/>
      <c r="G19" s="62"/>
    </row>
    <row r="20" spans="3:14" ht="7.5" customHeight="1" x14ac:dyDescent="0.25">
      <c r="C20" s="60"/>
      <c r="D20" s="61"/>
      <c r="E20" s="61"/>
      <c r="F20" s="61"/>
      <c r="G20" s="62"/>
    </row>
    <row r="21" spans="3:14" ht="15" hidden="1" customHeight="1" x14ac:dyDescent="0.25">
      <c r="C21" s="60"/>
      <c r="D21" s="61"/>
      <c r="E21" s="61"/>
      <c r="F21" s="61"/>
      <c r="G21" s="62"/>
    </row>
    <row r="22" spans="3:14" ht="15" hidden="1" customHeight="1" x14ac:dyDescent="0.25">
      <c r="C22" s="60"/>
      <c r="D22" s="61"/>
      <c r="E22" s="61"/>
      <c r="F22" s="61"/>
      <c r="G22" s="62"/>
    </row>
    <row r="23" spans="3:14" ht="15" hidden="1" customHeight="1" x14ac:dyDescent="0.25">
      <c r="C23" s="60"/>
      <c r="D23" s="61"/>
      <c r="E23" s="61"/>
      <c r="F23" s="61"/>
      <c r="G23" s="62"/>
    </row>
    <row r="24" spans="3:14" ht="15" hidden="1" customHeight="1" x14ac:dyDescent="0.25">
      <c r="C24" s="60"/>
      <c r="D24" s="61"/>
      <c r="E24" s="61"/>
      <c r="F24" s="61"/>
      <c r="G24" s="62"/>
    </row>
    <row r="25" spans="3:14" ht="15" hidden="1" customHeight="1" x14ac:dyDescent="0.25">
      <c r="C25" s="60"/>
      <c r="D25" s="61"/>
      <c r="E25" s="61"/>
      <c r="F25" s="61"/>
      <c r="G25" s="62"/>
    </row>
    <row r="26" spans="3:14" ht="15.75" thickBot="1" x14ac:dyDescent="0.3">
      <c r="C26" s="46"/>
      <c r="D26" s="47"/>
      <c r="E26" s="47"/>
      <c r="F26" s="47"/>
      <c r="G26" s="48"/>
    </row>
    <row r="27" spans="3:14" ht="15.75" thickBot="1" x14ac:dyDescent="0.3"/>
    <row r="28" spans="3:14" ht="50.25" customHeight="1" thickBot="1" x14ac:dyDescent="0.3">
      <c r="C28" s="12" t="s">
        <v>10</v>
      </c>
      <c r="D28" s="73" t="s">
        <v>284</v>
      </c>
      <c r="E28" s="65"/>
      <c r="F28" s="65"/>
      <c r="G28" s="66"/>
    </row>
    <row r="29" spans="3:14" ht="15.75" customHeight="1" thickBot="1" x14ac:dyDescent="0.3">
      <c r="C29" s="39" t="s">
        <v>1</v>
      </c>
      <c r="D29" s="39" t="s">
        <v>2</v>
      </c>
      <c r="E29" s="10" t="s">
        <v>3</v>
      </c>
      <c r="F29" s="10" t="s">
        <v>4</v>
      </c>
      <c r="G29" s="39" t="s">
        <v>313</v>
      </c>
      <c r="H29" s="57" t="s">
        <v>15</v>
      </c>
      <c r="I29" s="58"/>
      <c r="J29" s="58"/>
      <c r="K29" s="58"/>
      <c r="L29" s="58"/>
      <c r="M29" s="58"/>
      <c r="N29" s="58"/>
    </row>
    <row r="30" spans="3:14" ht="15.75" thickBot="1" x14ac:dyDescent="0.3">
      <c r="C30" s="40"/>
      <c r="D30" s="40"/>
      <c r="E30" s="1" t="s">
        <v>311</v>
      </c>
      <c r="F30" s="1" t="s">
        <v>312</v>
      </c>
      <c r="G30" s="41"/>
      <c r="H30" s="43"/>
      <c r="I30" s="44"/>
      <c r="J30" s="44"/>
      <c r="K30" s="44"/>
      <c r="L30" s="44"/>
      <c r="M30" s="44"/>
      <c r="N30" s="45"/>
    </row>
    <row r="31" spans="3:14" ht="15.75" thickBot="1" x14ac:dyDescent="0.3">
      <c r="C31" s="13" t="s">
        <v>283</v>
      </c>
      <c r="D31" s="2" t="s">
        <v>282</v>
      </c>
      <c r="E31" s="3" t="s">
        <v>299</v>
      </c>
      <c r="F31" s="3" t="s">
        <v>300</v>
      </c>
      <c r="G31" s="3" t="s">
        <v>300</v>
      </c>
      <c r="H31" s="46"/>
      <c r="I31" s="47"/>
      <c r="J31" s="47"/>
      <c r="K31" s="47"/>
      <c r="L31" s="47"/>
      <c r="M31" s="47"/>
      <c r="N31" s="48"/>
    </row>
    <row r="32" spans="3:14" ht="28.5" customHeight="1" thickBot="1" x14ac:dyDescent="0.3">
      <c r="C32" s="8" t="s">
        <v>12</v>
      </c>
      <c r="D32" s="36" t="s">
        <v>305</v>
      </c>
      <c r="E32" s="37"/>
      <c r="F32" s="37"/>
      <c r="G32" s="3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3" t="s">
        <v>284</v>
      </c>
      <c r="E34" s="65"/>
      <c r="F34" s="65"/>
      <c r="G34" s="66"/>
    </row>
    <row r="35" spans="3:14" ht="15.75" customHeight="1" thickBot="1" x14ac:dyDescent="0.3">
      <c r="C35" s="39" t="s">
        <v>1</v>
      </c>
      <c r="D35" s="39" t="s">
        <v>2</v>
      </c>
      <c r="E35" s="10" t="s">
        <v>3</v>
      </c>
      <c r="F35" s="10" t="s">
        <v>4</v>
      </c>
      <c r="G35" s="39" t="s">
        <v>313</v>
      </c>
      <c r="H35" s="57" t="s">
        <v>15</v>
      </c>
      <c r="I35" s="58"/>
      <c r="J35" s="58"/>
      <c r="K35" s="58"/>
      <c r="L35" s="58"/>
      <c r="M35" s="58"/>
      <c r="N35" s="58"/>
    </row>
    <row r="36" spans="3:14" ht="15.75" thickBot="1" x14ac:dyDescent="0.3">
      <c r="C36" s="40"/>
      <c r="D36" s="40"/>
      <c r="E36" s="1" t="s">
        <v>311</v>
      </c>
      <c r="F36" s="1" t="s">
        <v>312</v>
      </c>
      <c r="G36" s="41"/>
      <c r="H36" s="43" t="s">
        <v>304</v>
      </c>
      <c r="I36" s="44"/>
      <c r="J36" s="44"/>
      <c r="K36" s="44"/>
      <c r="L36" s="44"/>
      <c r="M36" s="44"/>
      <c r="N36" s="45"/>
    </row>
    <row r="37" spans="3:14" ht="15.75" thickBot="1" x14ac:dyDescent="0.3">
      <c r="C37" s="13" t="s">
        <v>285</v>
      </c>
      <c r="D37" s="2" t="s">
        <v>282</v>
      </c>
      <c r="E37" s="3" t="s">
        <v>301</v>
      </c>
      <c r="F37" s="3" t="s">
        <v>302</v>
      </c>
      <c r="G37" s="3" t="s">
        <v>303</v>
      </c>
      <c r="H37" s="46"/>
      <c r="I37" s="47"/>
      <c r="J37" s="47"/>
      <c r="K37" s="47"/>
      <c r="L37" s="47"/>
      <c r="M37" s="47"/>
      <c r="N37" s="48"/>
    </row>
    <row r="38" spans="3:14" ht="28.5" customHeight="1" thickBot="1" x14ac:dyDescent="0.3">
      <c r="C38" s="8" t="s">
        <v>12</v>
      </c>
      <c r="D38" s="36" t="s">
        <v>306</v>
      </c>
      <c r="E38" s="37"/>
      <c r="F38" s="37"/>
      <c r="G38" s="3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4" t="s">
        <v>286</v>
      </c>
      <c r="E40" s="65"/>
      <c r="F40" s="65"/>
      <c r="G40" s="66"/>
    </row>
    <row r="41" spans="3:14" ht="15.75" customHeight="1" thickBot="1" x14ac:dyDescent="0.3">
      <c r="C41" s="39" t="s">
        <v>1</v>
      </c>
      <c r="D41" s="39" t="s">
        <v>2</v>
      </c>
      <c r="E41" s="10" t="s">
        <v>3</v>
      </c>
      <c r="F41" s="10" t="s">
        <v>4</v>
      </c>
      <c r="G41" s="39" t="s">
        <v>313</v>
      </c>
      <c r="H41" s="57" t="s">
        <v>15</v>
      </c>
      <c r="I41" s="58"/>
      <c r="J41" s="58"/>
      <c r="K41" s="58"/>
      <c r="L41" s="58"/>
      <c r="M41" s="58"/>
      <c r="N41" s="58"/>
    </row>
    <row r="42" spans="3:14" ht="15.75" thickBot="1" x14ac:dyDescent="0.3">
      <c r="C42" s="40"/>
      <c r="D42" s="40"/>
      <c r="E42" s="1" t="s">
        <v>311</v>
      </c>
      <c r="F42" s="1" t="s">
        <v>312</v>
      </c>
      <c r="G42" s="41"/>
      <c r="H42" s="43"/>
      <c r="I42" s="44"/>
      <c r="J42" s="44"/>
      <c r="K42" s="44"/>
      <c r="L42" s="44"/>
      <c r="M42" s="44"/>
      <c r="N42" s="45"/>
    </row>
    <row r="43" spans="3:14" ht="15.75" thickBot="1" x14ac:dyDescent="0.3">
      <c r="C43" s="13"/>
      <c r="D43" s="2"/>
      <c r="E43" s="3"/>
      <c r="F43" s="3"/>
      <c r="G43" s="3"/>
      <c r="H43" s="46"/>
      <c r="I43" s="47"/>
      <c r="J43" s="47"/>
      <c r="K43" s="47"/>
      <c r="L43" s="47"/>
      <c r="M43" s="47"/>
      <c r="N43" s="48"/>
    </row>
    <row r="44" spans="3:14" ht="28.5" customHeight="1" thickBot="1" x14ac:dyDescent="0.3">
      <c r="C44" s="8" t="s">
        <v>12</v>
      </c>
      <c r="D44" s="36"/>
      <c r="E44" s="37"/>
      <c r="F44" s="37"/>
      <c r="G44" s="38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abSelected="1" topLeftCell="B1" zoomScaleNormal="100" workbookViewId="0">
      <selection activeCell="O5" sqref="O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70" t="str">
        <f>+'програм 9'!$D$2</f>
        <v>БАЧ</v>
      </c>
      <c r="F2" s="71"/>
      <c r="G2" s="71"/>
      <c r="H2" s="71"/>
      <c r="I2" s="71"/>
      <c r="J2" s="71"/>
      <c r="K2" s="71"/>
      <c r="L2" s="71"/>
      <c r="M2" s="72"/>
      <c r="Q2" t="s">
        <v>277</v>
      </c>
    </row>
    <row r="3" spans="1:17" ht="15.75" thickBot="1" x14ac:dyDescent="0.3">
      <c r="C3" t="s">
        <v>5</v>
      </c>
      <c r="D3" s="27" t="s">
        <v>40</v>
      </c>
      <c r="E3" s="49" t="s">
        <v>21</v>
      </c>
      <c r="F3" s="55"/>
      <c r="G3" s="55"/>
      <c r="H3" s="55"/>
      <c r="I3" s="55"/>
      <c r="J3" s="55"/>
      <c r="K3" s="55"/>
      <c r="L3" s="55"/>
      <c r="M3" s="56"/>
      <c r="N3" s="28" t="s">
        <v>308</v>
      </c>
      <c r="O3" s="28" t="s">
        <v>309</v>
      </c>
      <c r="P3" s="28" t="s">
        <v>310</v>
      </c>
      <c r="Q3" s="28" t="s">
        <v>278</v>
      </c>
    </row>
    <row r="4" spans="1:17" ht="15.75" thickBot="1" x14ac:dyDescent="0.3">
      <c r="A4" s="15" t="str">
        <f>CONCATENATE(D3,"-",D4)</f>
        <v>2002-01</v>
      </c>
      <c r="C4" t="s">
        <v>100</v>
      </c>
      <c r="D4" s="30" t="s">
        <v>314</v>
      </c>
      <c r="E4" s="74" t="s">
        <v>287</v>
      </c>
      <c r="F4" s="75"/>
      <c r="G4" s="75"/>
      <c r="H4" s="75"/>
      <c r="I4" s="75"/>
      <c r="J4" s="75"/>
      <c r="K4" s="75"/>
      <c r="L4" s="75"/>
      <c r="M4" s="76"/>
      <c r="N4" s="32">
        <v>1985</v>
      </c>
      <c r="O4" s="33">
        <v>1069</v>
      </c>
      <c r="P4" s="34">
        <v>1050</v>
      </c>
      <c r="Q4" s="29">
        <f>P4/O4</f>
        <v>0.98222637979420013</v>
      </c>
    </row>
    <row r="5" spans="1:17" ht="15.75" thickBot="1" x14ac:dyDescent="0.3">
      <c r="C5" t="s">
        <v>11</v>
      </c>
      <c r="D5" s="67" t="s">
        <v>315</v>
      </c>
      <c r="E5" s="68"/>
      <c r="F5" s="68"/>
      <c r="G5" s="69"/>
    </row>
    <row r="7" spans="1:17" ht="15.75" thickBot="1" x14ac:dyDescent="0.3">
      <c r="C7" s="59" t="s">
        <v>14</v>
      </c>
      <c r="D7" s="59"/>
      <c r="E7" s="59"/>
      <c r="F7" s="59"/>
      <c r="G7" s="59"/>
    </row>
    <row r="8" spans="1:17" x14ac:dyDescent="0.25">
      <c r="C8" s="43" t="s">
        <v>316</v>
      </c>
      <c r="D8" s="44"/>
      <c r="E8" s="44"/>
      <c r="F8" s="44"/>
      <c r="G8" s="45"/>
    </row>
    <row r="9" spans="1:17" x14ac:dyDescent="0.25">
      <c r="C9" s="60"/>
      <c r="D9" s="61"/>
      <c r="E9" s="61"/>
      <c r="F9" s="61"/>
      <c r="G9" s="62"/>
    </row>
    <row r="10" spans="1:17" x14ac:dyDescent="0.25">
      <c r="C10" s="60"/>
      <c r="D10" s="61"/>
      <c r="E10" s="61"/>
      <c r="F10" s="61"/>
      <c r="G10" s="62"/>
    </row>
    <row r="11" spans="1:17" x14ac:dyDescent="0.25">
      <c r="C11" s="60"/>
      <c r="D11" s="61"/>
      <c r="E11" s="61"/>
      <c r="F11" s="61"/>
      <c r="G11" s="62"/>
    </row>
    <row r="12" spans="1:17" x14ac:dyDescent="0.25">
      <c r="C12" s="60"/>
      <c r="D12" s="61"/>
      <c r="E12" s="61"/>
      <c r="F12" s="61"/>
      <c r="G12" s="62"/>
    </row>
    <row r="13" spans="1:17" x14ac:dyDescent="0.25">
      <c r="C13" s="60"/>
      <c r="D13" s="61"/>
      <c r="E13" s="61"/>
      <c r="F13" s="61"/>
      <c r="G13" s="62"/>
      <c r="J13" s="16"/>
    </row>
    <row r="14" spans="1:17" x14ac:dyDescent="0.25">
      <c r="C14" s="60"/>
      <c r="D14" s="61"/>
      <c r="E14" s="61"/>
      <c r="F14" s="61"/>
      <c r="G14" s="62"/>
    </row>
    <row r="15" spans="1:17" x14ac:dyDescent="0.25">
      <c r="C15" s="60"/>
      <c r="D15" s="61"/>
      <c r="E15" s="61"/>
      <c r="F15" s="61"/>
      <c r="G15" s="62"/>
    </row>
    <row r="16" spans="1:17" x14ac:dyDescent="0.25">
      <c r="C16" s="60"/>
      <c r="D16" s="61"/>
      <c r="E16" s="61"/>
      <c r="F16" s="61"/>
      <c r="G16" s="62"/>
    </row>
    <row r="17" spans="3:14" x14ac:dyDescent="0.25">
      <c r="C17" s="60"/>
      <c r="D17" s="61"/>
      <c r="E17" s="61"/>
      <c r="F17" s="61"/>
      <c r="G17" s="62"/>
    </row>
    <row r="18" spans="3:14" x14ac:dyDescent="0.25">
      <c r="C18" s="60"/>
      <c r="D18" s="61"/>
      <c r="E18" s="61"/>
      <c r="F18" s="61"/>
      <c r="G18" s="62"/>
    </row>
    <row r="19" spans="3:14" x14ac:dyDescent="0.25">
      <c r="C19" s="60"/>
      <c r="D19" s="61"/>
      <c r="E19" s="61"/>
      <c r="F19" s="61"/>
      <c r="G19" s="62"/>
    </row>
    <row r="20" spans="3:14" ht="7.5" customHeight="1" x14ac:dyDescent="0.25">
      <c r="C20" s="60"/>
      <c r="D20" s="61"/>
      <c r="E20" s="61"/>
      <c r="F20" s="61"/>
      <c r="G20" s="62"/>
    </row>
    <row r="21" spans="3:14" ht="15" hidden="1" customHeight="1" x14ac:dyDescent="0.25">
      <c r="C21" s="60"/>
      <c r="D21" s="61"/>
      <c r="E21" s="61"/>
      <c r="F21" s="61"/>
      <c r="G21" s="62"/>
    </row>
    <row r="22" spans="3:14" ht="15" hidden="1" customHeight="1" x14ac:dyDescent="0.25">
      <c r="C22" s="60"/>
      <c r="D22" s="61"/>
      <c r="E22" s="61"/>
      <c r="F22" s="61"/>
      <c r="G22" s="62"/>
    </row>
    <row r="23" spans="3:14" ht="15" hidden="1" customHeight="1" x14ac:dyDescent="0.25">
      <c r="C23" s="60"/>
      <c r="D23" s="61"/>
      <c r="E23" s="61"/>
      <c r="F23" s="61"/>
      <c r="G23" s="62"/>
    </row>
    <row r="24" spans="3:14" ht="15" hidden="1" customHeight="1" x14ac:dyDescent="0.25">
      <c r="C24" s="60"/>
      <c r="D24" s="61"/>
      <c r="E24" s="61"/>
      <c r="F24" s="61"/>
      <c r="G24" s="62"/>
    </row>
    <row r="25" spans="3:14" ht="15" hidden="1" customHeight="1" x14ac:dyDescent="0.25">
      <c r="C25" s="60"/>
      <c r="D25" s="61"/>
      <c r="E25" s="61"/>
      <c r="F25" s="61"/>
      <c r="G25" s="62"/>
    </row>
    <row r="26" spans="3:14" ht="15.75" thickBot="1" x14ac:dyDescent="0.3">
      <c r="C26" s="46"/>
      <c r="D26" s="47"/>
      <c r="E26" s="47"/>
      <c r="F26" s="47"/>
      <c r="G26" s="48"/>
    </row>
    <row r="27" spans="3:14" ht="15.75" thickBot="1" x14ac:dyDescent="0.3"/>
    <row r="28" spans="3:14" ht="50.25" customHeight="1" thickBot="1" x14ac:dyDescent="0.3">
      <c r="C28" s="12" t="s">
        <v>10</v>
      </c>
      <c r="D28" s="73" t="s">
        <v>288</v>
      </c>
      <c r="E28" s="65"/>
      <c r="F28" s="65"/>
      <c r="G28" s="66"/>
    </row>
    <row r="29" spans="3:14" ht="15.75" customHeight="1" thickBot="1" x14ac:dyDescent="0.3">
      <c r="C29" s="39" t="s">
        <v>1</v>
      </c>
      <c r="D29" s="39" t="s">
        <v>2</v>
      </c>
      <c r="E29" s="10" t="s">
        <v>3</v>
      </c>
      <c r="F29" s="10" t="s">
        <v>4</v>
      </c>
      <c r="G29" s="39" t="s">
        <v>313</v>
      </c>
      <c r="H29" s="57" t="s">
        <v>15</v>
      </c>
      <c r="I29" s="58"/>
      <c r="J29" s="58"/>
      <c r="K29" s="58"/>
      <c r="L29" s="58"/>
      <c r="M29" s="58"/>
      <c r="N29" s="58"/>
    </row>
    <row r="30" spans="3:14" ht="15.75" thickBot="1" x14ac:dyDescent="0.3">
      <c r="C30" s="40"/>
      <c r="D30" s="40"/>
      <c r="E30" s="1" t="s">
        <v>311</v>
      </c>
      <c r="F30" s="1" t="s">
        <v>312</v>
      </c>
      <c r="G30" s="41"/>
      <c r="H30" s="43"/>
      <c r="I30" s="44"/>
      <c r="J30" s="44"/>
      <c r="K30" s="44"/>
      <c r="L30" s="44"/>
      <c r="M30" s="44"/>
      <c r="N30" s="45"/>
    </row>
    <row r="31" spans="3:14" ht="15.75" thickBot="1" x14ac:dyDescent="0.3">
      <c r="C31" s="13" t="s">
        <v>289</v>
      </c>
      <c r="D31" s="2" t="s">
        <v>290</v>
      </c>
      <c r="E31" s="3">
        <v>0</v>
      </c>
      <c r="F31" s="31">
        <v>0.05</v>
      </c>
      <c r="G31" s="35">
        <v>0.05</v>
      </c>
      <c r="H31" s="46"/>
      <c r="I31" s="47"/>
      <c r="J31" s="47"/>
      <c r="K31" s="47"/>
      <c r="L31" s="47"/>
      <c r="M31" s="47"/>
      <c r="N31" s="48"/>
    </row>
    <row r="32" spans="3:14" ht="28.5" customHeight="1" thickBot="1" x14ac:dyDescent="0.3">
      <c r="C32" s="8" t="s">
        <v>12</v>
      </c>
      <c r="D32" s="36" t="s">
        <v>307</v>
      </c>
      <c r="E32" s="37"/>
      <c r="F32" s="37"/>
      <c r="G32" s="3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3"/>
      <c r="E34" s="65"/>
      <c r="F34" s="65"/>
      <c r="G34" s="66"/>
    </row>
    <row r="35" spans="3:14" ht="15.75" customHeight="1" thickBot="1" x14ac:dyDescent="0.3">
      <c r="C35" s="39" t="s">
        <v>1</v>
      </c>
      <c r="D35" s="39" t="s">
        <v>2</v>
      </c>
      <c r="E35" s="10" t="s">
        <v>3</v>
      </c>
      <c r="F35" s="10" t="s">
        <v>4</v>
      </c>
      <c r="G35" s="39" t="s">
        <v>313</v>
      </c>
      <c r="H35" s="57" t="s">
        <v>15</v>
      </c>
      <c r="I35" s="58"/>
      <c r="J35" s="58"/>
      <c r="K35" s="58"/>
      <c r="L35" s="58"/>
      <c r="M35" s="58"/>
      <c r="N35" s="58"/>
    </row>
    <row r="36" spans="3:14" ht="15.75" thickBot="1" x14ac:dyDescent="0.3">
      <c r="C36" s="40"/>
      <c r="D36" s="40"/>
      <c r="E36" s="1" t="s">
        <v>311</v>
      </c>
      <c r="F36" s="1" t="s">
        <v>312</v>
      </c>
      <c r="G36" s="41"/>
      <c r="H36" s="43"/>
      <c r="I36" s="44"/>
      <c r="J36" s="44"/>
      <c r="K36" s="44"/>
      <c r="L36" s="44"/>
      <c r="M36" s="44"/>
      <c r="N36" s="45"/>
    </row>
    <row r="37" spans="3:14" ht="15.75" thickBot="1" x14ac:dyDescent="0.3">
      <c r="C37" s="13"/>
      <c r="D37" s="2"/>
      <c r="E37" s="3"/>
      <c r="F37" s="31"/>
      <c r="G37" s="35"/>
      <c r="H37" s="46"/>
      <c r="I37" s="47"/>
      <c r="J37" s="47"/>
      <c r="K37" s="47"/>
      <c r="L37" s="47"/>
      <c r="M37" s="47"/>
      <c r="N37" s="48"/>
    </row>
    <row r="38" spans="3:14" ht="28.5" customHeight="1" thickBot="1" x14ac:dyDescent="0.3">
      <c r="C38" s="8" t="s">
        <v>12</v>
      </c>
      <c r="D38" s="36"/>
      <c r="E38" s="37"/>
      <c r="F38" s="37"/>
      <c r="G38" s="3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4"/>
      <c r="E40" s="65"/>
      <c r="F40" s="65"/>
      <c r="G40" s="66"/>
    </row>
    <row r="41" spans="3:14" ht="15.75" customHeight="1" thickBot="1" x14ac:dyDescent="0.3">
      <c r="C41" s="39" t="s">
        <v>1</v>
      </c>
      <c r="D41" s="39" t="s">
        <v>2</v>
      </c>
      <c r="E41" s="10" t="s">
        <v>3</v>
      </c>
      <c r="F41" s="10" t="s">
        <v>4</v>
      </c>
      <c r="G41" s="39" t="s">
        <v>313</v>
      </c>
      <c r="H41" s="57" t="s">
        <v>15</v>
      </c>
      <c r="I41" s="58"/>
      <c r="J41" s="58"/>
      <c r="K41" s="58"/>
      <c r="L41" s="58"/>
      <c r="M41" s="58"/>
      <c r="N41" s="58"/>
    </row>
    <row r="42" spans="3:14" ht="15.75" thickBot="1" x14ac:dyDescent="0.3">
      <c r="C42" s="40"/>
      <c r="D42" s="40"/>
      <c r="E42" s="1" t="s">
        <v>311</v>
      </c>
      <c r="F42" s="1" t="s">
        <v>312</v>
      </c>
      <c r="G42" s="41"/>
      <c r="H42" s="43"/>
      <c r="I42" s="44"/>
      <c r="J42" s="44"/>
      <c r="K42" s="44"/>
      <c r="L42" s="44"/>
      <c r="M42" s="44"/>
      <c r="N42" s="45"/>
    </row>
    <row r="43" spans="3:14" ht="15.75" thickBot="1" x14ac:dyDescent="0.3">
      <c r="C43" s="13"/>
      <c r="D43" s="2"/>
      <c r="E43" s="3"/>
      <c r="F43" s="3"/>
      <c r="G43" s="3"/>
      <c r="H43" s="46"/>
      <c r="I43" s="47"/>
      <c r="J43" s="47"/>
      <c r="K43" s="47"/>
      <c r="L43" s="47"/>
      <c r="M43" s="47"/>
      <c r="N43" s="48"/>
    </row>
    <row r="44" spans="3:14" ht="28.5" customHeight="1" thickBot="1" x14ac:dyDescent="0.3">
      <c r="C44" s="8" t="s">
        <v>12</v>
      </c>
      <c r="D44" s="36"/>
      <c r="E44" s="37"/>
      <c r="F44" s="37"/>
      <c r="G44" s="38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 xr:uid="{00000000-0009-0000-0000-000003000000}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45"/>
  <sheetViews>
    <sheetView topLeftCell="A133" workbookViewId="0">
      <selection activeCell="H153" sqref="H15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9</vt:lpstr>
      <vt:lpstr>ПА 1</vt:lpstr>
      <vt:lpstr>ПЈ 1 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2018-07-03T09:50:02Z</cp:lastPrinted>
  <dcterms:created xsi:type="dcterms:W3CDTF">2017-02-14T07:14:08Z</dcterms:created>
  <dcterms:modified xsi:type="dcterms:W3CDTF">2019-05-30T10:21:55Z</dcterms:modified>
</cp:coreProperties>
</file>