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2"/>
  </bookViews>
  <sheets>
    <sheet name="програм 16" sheetId="4" r:id="rId1"/>
    <sheet name="ПА 1" sheetId="5" r:id="rId2"/>
    <sheet name="ПА 2" sheetId="15" r:id="rId3"/>
    <sheet name="ПА 2 веће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6" l="1"/>
  <c r="A4" i="16"/>
  <c r="E2" i="16"/>
  <c r="D2" i="16"/>
  <c r="C2" i="16"/>
  <c r="Q4" i="15" l="1"/>
  <c r="Q4" i="5"/>
  <c r="P3" i="4" l="1"/>
  <c r="C2" i="15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<sst xmlns="http://schemas.openxmlformats.org/spreadsheetml/2006/main" count="713" uniqueCount="307">
  <si>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</si>
  <si>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</si>
  <si>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</si>
  <si>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</si>
  <si>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</si>
  <si>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</si>
  <si>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</si>
  <si>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</si>
  <si>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</si>
  <si>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</si>
  <si>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</si>
  <si>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</si>
  <si>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</si>
  <si>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</si>
  <si>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</si>
  <si>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</si>
  <si>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</si>
  <si>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</si>
  <si>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</si>
  <si>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</si>
  <si>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</si>
  <si>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</si>
  <si>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</si>
  <si>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</si>
  <si>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</si>
  <si>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</si>
  <si>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</si>
  <si>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</si>
  <si>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</si>
  <si>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</si>
  <si>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</si>
  <si>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</si>
  <si>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</si>
  <si>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</si>
  <si>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</si>
  <si>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</si>
  <si>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</si>
  <si>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</si>
  <si>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</si>
  <si>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</si>
  <si>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</si>
  <si>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</si>
  <si>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</si>
  <si>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</si>
  <si>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</si>
  <si>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</si>
  <si>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</si>
  <si>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</si>
  <si>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</si>
  <si>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</si>
  <si>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</si>
  <si>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</si>
  <si>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</si>
  <si>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</si>
  <si>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</si>
  <si>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</si>
  <si>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</si>
  <si>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</si>
  <si>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</si>
  <si>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</si>
  <si>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</si>
  <si>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</si>
  <si>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</si>
  <si>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</si>
  <si>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</si>
  <si>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</si>
  <si>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</si>
  <si>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</si>
  <si>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</si>
  <si>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</si>
  <si>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</si>
  <si>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</si>
  <si>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</si>
  <si>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</si>
  <si>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</si>
  <si>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</si>
  <si>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</si>
  <si>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</si>
  <si>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</si>
  <si>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</si>
  <si>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</si>
  <si>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</si>
  <si>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</si>
  <si>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</si>
  <si>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</si>
  <si>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</si>
  <si>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</si>
  <si>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</si>
  <si>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</si>
  <si>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</si>
  <si>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</si>
  <si>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</si>
  <si>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</si>
  <si>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</si>
  <si>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</si>
  <si>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</si>
  <si>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</si>
  <si>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</si>
  <si>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</si>
  <si>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</si>
  <si>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</si>
  <si>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</si>
  <si>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</si>
  <si>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</si>
  <si>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</si>
  <si>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</si>
  <si>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</si>
  <si>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</si>
  <si>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</si>
  <si>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</si>
  <si>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</si>
  <si>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</si>
  <si>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</si>
  <si>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</si>
  <si>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</si>
  <si>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</si>
  <si>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</si>
  <si>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</si>
  <si>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</si>
  <si>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</si>
  <si>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</si>
  <si>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</si>
  <si>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</si>
  <si>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</si>
  <si>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</si>
  <si>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</si>
  <si>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</si>
  <si>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</si>
  <si>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</si>
  <si>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</si>
  <si>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</si>
  <si>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</si>
  <si>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</si>
  <si>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</si>
  <si>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</si>
  <si>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</si>
  <si>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</si>
  <si>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</si>
  <si>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</si>
  <si>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</si>
  <si>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</si>
  <si>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</si>
  <si>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</si>
  <si>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</si>
  <si>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</si>
  <si>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</si>
  <si>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</si>
  <si>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</si>
  <si>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</si>
  <si>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</si>
  <si>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</si>
  <si>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</si>
  <si>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</si>
  <si>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</si>
  <si>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</si>
  <si>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</si>
  <si>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</si>
  <si>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</si>
  <si>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</si>
  <si>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</si>
  <si>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</si>
  <si>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</si>
  <si>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</si>
  <si>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</si>
  <si>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</si>
  <si>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</si>
  <si>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</si>
  <si>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</si>
  <si>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</si>
  <si>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</si>
  <si>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</si>
  <si>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</si>
  <si>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</si>
  <si>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</si>
  <si>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</si>
  <si>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</si>
  <si>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</si>
  <si>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</si>
  <si>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</si>
  <si>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</si>
  <si>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</si>
  <si>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</si>
  <si>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</si>
  <si>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</si>
  <si>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</si>
  <si>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</si>
  <si>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</si>
  <si>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</si>
  <si>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</si>
  <si>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</si>
  <si>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</si>
  <si>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</si>
  <si>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</si>
  <si>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</si>
  <si>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</si>
  <si>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</si>
  <si>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</si>
  <si>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</si>
  <si>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</si>
  <si>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</si>
  <si>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</si>
  <si>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</si>
  <si>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</si>
  <si>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</si>
  <si>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</si>
  <si>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</si>
  <si>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</si>
  <si>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</si>
  <si>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</si>
  <si>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</si>
  <si>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</si>
  <si>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</si>
  <si>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</si>
  <si>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</si>
  <si>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</si>
  <si>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</si>
  <si>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</si>
  <si>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</si>
  <si>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</si>
  <si>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</si>
  <si>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</si>
  <si>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</si>
  <si>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</si>
  <si>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</si>
  <si>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</si>
  <si>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</si>
  <si>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</si>
  <si>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</si>
  <si>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</si>
  <si>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</si>
  <si>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</si>
  <si>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</si>
  <si>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</si>
  <si>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</si>
  <si>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</si>
  <si>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</si>
  <si>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</si>
  <si>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</si>
  <si>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</si>
  <si>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</si>
  <si>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</si>
  <si>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</si>
  <si>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</si>
  <si>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</si>
  <si>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</si>
  <si>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</si>
  <si>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</si>
  <si>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</si>
  <si>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</si>
  <si>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</si>
  <si>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</si>
  <si>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</si>
  <si>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</si>
  <si>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</si>
  <si>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</si>
  <si>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</si>
  <si>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</si>
  <si>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</si>
  <si>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</si>
  <si>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</si>
  <si>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</si>
  <si>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</si>
  <si>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</si>
  <si>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</si>
  <si>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</si>
  <si>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</si>
  <si>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</si>
  <si>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</si>
  <si>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</si>
  <si>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</si>
  <si>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</si>
  <si>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</si>
  <si>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</si>
  <si>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</si>
  <si>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</si>
  <si>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</si>
  <si>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</si>
  <si>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</si>
  <si>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</si>
  <si>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записник са седница Скупштине општине Бач</t>
  </si>
  <si>
    <t>функционисање извршних органа</t>
  </si>
  <si>
    <t>број одржаних седница</t>
  </si>
  <si>
    <t>број  одржаних седница</t>
  </si>
  <si>
    <t>записник са седнице општинског већа општине 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</si>
  <si>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</si>
  <si>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Функционисање локалне скупштине</t>
  </si>
  <si>
    <t>Број седница Скупштине Општине</t>
  </si>
  <si>
    <t>Број седница Општинског већа</t>
  </si>
  <si>
    <t>Путем ове активности се рализије функционисање локалне Скупштине Општине, која послује у складу са Статуом, и доноси тј усваја одређена акта. 
Формирају се радна тела, и врши се плаћање комисија.</t>
  </si>
  <si>
    <t xml:space="preserve">Путем ове активности се рализије функционисање Општинског већа, који послује у складу са Статуом, и доноси тј усваја одређена акта. 
</t>
  </si>
  <si>
    <t>Сагледавање потреба грађана Општине Бач</t>
  </si>
  <si>
    <t>Број примљених грађана</t>
  </si>
  <si>
    <t>број</t>
  </si>
  <si>
    <t>интерна евиденција шефа кабинета председника Општине</t>
  </si>
  <si>
    <t>Ефикасно и ефективно функционисање органа политичког
 система локалне самоуправе</t>
  </si>
  <si>
    <t>Стева Панић</t>
  </si>
  <si>
    <t>Драган Амиџић</t>
  </si>
  <si>
    <t>Не може се прецизно одредити број седница које ће се одржати</t>
  </si>
  <si>
    <t>Не може се тачно предвидети</t>
  </si>
  <si>
    <t>Усвојен буџет за 2022</t>
  </si>
  <si>
    <t>Текући буџет за 2022</t>
  </si>
  <si>
    <t>Извршење у 2022</t>
  </si>
  <si>
    <t>вредност 2021</t>
  </si>
  <si>
    <t>у 2022.</t>
  </si>
  <si>
    <t>Остварена вредност у 2022.</t>
  </si>
  <si>
    <t>вредност 2021.</t>
  </si>
  <si>
    <t xml:space="preserve">Путем ове активности се рализије функционисање директног буџетског корисника - председник Општине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</si>
</sst>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P38"/>
  <sheetViews>
    <sheetView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7" t="s">
        <v>0</v>
      </c>
      <c r="E1" s="37"/>
      <c r="F1" s="37"/>
      <c r="G1" s="37"/>
      <c r="H1" s="37"/>
      <c r="I1" s="37"/>
      <c r="J1" s="37"/>
      <c r="K1" s="37"/>
      <c r="L1" s="37"/>
      <c r="P1" t="s">
        <v>277</v>
      </c>
    </row>
    <row r="2" spans="2:16" ht="15.75" thickBot="1" x14ac:dyDescent="0.3">
      <c r="B2" t="s">
        <v>275</v>
      </c>
      <c r="C2" s="25">
        <f>VLOOKUP(D2,Sheet4!A1:B145,2,FALSE)</f>
        <v>204</v>
      </c>
      <c r="D2" s="47" t="s">
        <v>185</v>
      </c>
      <c r="E2" s="48"/>
      <c r="F2" s="48"/>
      <c r="G2" s="48"/>
      <c r="H2" s="48"/>
      <c r="I2" s="48"/>
      <c r="J2" s="48"/>
      <c r="K2" s="48"/>
      <c r="L2" s="49"/>
      <c r="M2" s="29" t="s">
        <v>299</v>
      </c>
      <c r="N2" s="29" t="s">
        <v>300</v>
      </c>
      <c r="O2" s="29" t="s">
        <v>301</v>
      </c>
      <c r="P2" s="29" t="s">
        <v>278</v>
      </c>
    </row>
    <row r="3" spans="2:16" ht="15.75" thickBot="1" x14ac:dyDescent="0.3">
      <c r="B3" t="s">
        <v>5</v>
      </c>
      <c r="C3" s="26" t="s">
        <v>47</v>
      </c>
      <c r="D3" s="44" t="s">
        <v>25</v>
      </c>
      <c r="E3" s="50"/>
      <c r="F3" s="50"/>
      <c r="G3" s="50"/>
      <c r="H3" s="50"/>
      <c r="I3" s="50"/>
      <c r="J3" s="50"/>
      <c r="K3" s="50"/>
      <c r="L3" s="51"/>
      <c r="M3" s="29">
        <v>33189</v>
      </c>
      <c r="N3" s="29">
        <v>36276</v>
      </c>
      <c r="O3" s="29">
        <v>32681</v>
      </c>
      <c r="P3" s="30">
        <f>O3/N3</f>
        <v>0.9008986657845407</v>
      </c>
    </row>
    <row r="4" spans="2:16" ht="15.75" thickBot="1" x14ac:dyDescent="0.3">
      <c r="B4" t="s">
        <v>11</v>
      </c>
      <c r="C4" s="44" t="s">
        <v>295</v>
      </c>
      <c r="D4" s="45"/>
      <c r="E4" s="45"/>
      <c r="F4" s="46"/>
    </row>
    <row r="6" spans="2:16" ht="15.75" thickBot="1" x14ac:dyDescent="0.3">
      <c r="B6" s="54" t="s">
        <v>8</v>
      </c>
      <c r="C6" s="54"/>
      <c r="D6" s="54"/>
      <c r="E6" s="54"/>
      <c r="F6" s="54"/>
    </row>
    <row r="7" spans="2:16" x14ac:dyDescent="0.25">
      <c r="B7" s="38" t="s">
        <v>284</v>
      </c>
      <c r="C7" s="39"/>
      <c r="D7" s="39"/>
      <c r="E7" s="39"/>
      <c r="F7" s="40"/>
    </row>
    <row r="8" spans="2:16" x14ac:dyDescent="0.25">
      <c r="B8" s="55"/>
      <c r="C8" s="56"/>
      <c r="D8" s="56"/>
      <c r="E8" s="56"/>
      <c r="F8" s="57"/>
    </row>
    <row r="9" spans="2:16" x14ac:dyDescent="0.25">
      <c r="B9" s="55"/>
      <c r="C9" s="56"/>
      <c r="D9" s="56"/>
      <c r="E9" s="56"/>
      <c r="F9" s="57"/>
    </row>
    <row r="10" spans="2:16" x14ac:dyDescent="0.25">
      <c r="B10" s="55"/>
      <c r="C10" s="56"/>
      <c r="D10" s="56"/>
      <c r="E10" s="56"/>
      <c r="F10" s="57"/>
    </row>
    <row r="11" spans="2:16" x14ac:dyDescent="0.25">
      <c r="B11" s="55"/>
      <c r="C11" s="56"/>
      <c r="D11" s="56"/>
      <c r="E11" s="56"/>
      <c r="F11" s="57"/>
    </row>
    <row r="12" spans="2:16" x14ac:dyDescent="0.25">
      <c r="B12" s="55"/>
      <c r="C12" s="56"/>
      <c r="D12" s="56"/>
      <c r="E12" s="56"/>
      <c r="F12" s="57"/>
    </row>
    <row r="13" spans="2:16" x14ac:dyDescent="0.25">
      <c r="B13" s="55"/>
      <c r="C13" s="56"/>
      <c r="D13" s="56"/>
      <c r="E13" s="56"/>
      <c r="F13" s="57"/>
    </row>
    <row r="14" spans="2:16" x14ac:dyDescent="0.25">
      <c r="B14" s="55"/>
      <c r="C14" s="56"/>
      <c r="D14" s="56"/>
      <c r="E14" s="56"/>
      <c r="F14" s="57"/>
    </row>
    <row r="15" spans="2:16" x14ac:dyDescent="0.25">
      <c r="B15" s="55"/>
      <c r="C15" s="56"/>
      <c r="D15" s="56"/>
      <c r="E15" s="56"/>
      <c r="F15" s="57"/>
    </row>
    <row r="16" spans="2:16" x14ac:dyDescent="0.25">
      <c r="B16" s="55"/>
      <c r="C16" s="56"/>
      <c r="D16" s="56"/>
      <c r="E16" s="56"/>
      <c r="F16" s="57"/>
    </row>
    <row r="17" spans="2:13" x14ac:dyDescent="0.25">
      <c r="B17" s="55"/>
      <c r="C17" s="56"/>
      <c r="D17" s="56"/>
      <c r="E17" s="56"/>
      <c r="F17" s="57"/>
    </row>
    <row r="18" spans="2:13" x14ac:dyDescent="0.25">
      <c r="B18" s="55"/>
      <c r="C18" s="56"/>
      <c r="D18" s="56"/>
      <c r="E18" s="56"/>
      <c r="F18" s="57"/>
    </row>
    <row r="19" spans="2:13" x14ac:dyDescent="0.25">
      <c r="B19" s="55"/>
      <c r="C19" s="56"/>
      <c r="D19" s="56"/>
      <c r="E19" s="56"/>
      <c r="F19" s="57"/>
    </row>
    <row r="20" spans="2:13" x14ac:dyDescent="0.25">
      <c r="B20" s="55"/>
      <c r="C20" s="56"/>
      <c r="D20" s="56"/>
      <c r="E20" s="56"/>
      <c r="F20" s="57"/>
    </row>
    <row r="21" spans="2:13" x14ac:dyDescent="0.25">
      <c r="B21" s="55"/>
      <c r="C21" s="56"/>
      <c r="D21" s="56"/>
      <c r="E21" s="56"/>
      <c r="F21" s="57"/>
    </row>
    <row r="22" spans="2:13" x14ac:dyDescent="0.25">
      <c r="B22" s="55"/>
      <c r="C22" s="56"/>
      <c r="D22" s="56"/>
      <c r="E22" s="56"/>
      <c r="F22" s="57"/>
    </row>
    <row r="23" spans="2:13" x14ac:dyDescent="0.25">
      <c r="B23" s="55"/>
      <c r="C23" s="56"/>
      <c r="D23" s="56"/>
      <c r="E23" s="56"/>
      <c r="F23" s="57"/>
    </row>
    <row r="24" spans="2:13" x14ac:dyDescent="0.25">
      <c r="B24" s="55"/>
      <c r="C24" s="56"/>
      <c r="D24" s="56"/>
      <c r="E24" s="56"/>
      <c r="F24" s="57"/>
    </row>
    <row r="25" spans="2:13" ht="15.75" thickBot="1" x14ac:dyDescent="0.3">
      <c r="B25" s="41"/>
      <c r="C25" s="42"/>
      <c r="D25" s="42"/>
      <c r="E25" s="42"/>
      <c r="F25" s="43"/>
    </row>
    <row r="26" spans="2:13" ht="15.75" thickBot="1" x14ac:dyDescent="0.3"/>
    <row r="27" spans="2:13" ht="30.75" customHeight="1" thickBot="1" x14ac:dyDescent="0.3">
      <c r="B27" s="11" t="s">
        <v>9</v>
      </c>
      <c r="C27" s="58" t="s">
        <v>294</v>
      </c>
      <c r="D27" s="50"/>
      <c r="E27" s="50"/>
      <c r="F27" s="51"/>
    </row>
    <row r="28" spans="2:13" ht="15.75" thickBot="1" x14ac:dyDescent="0.3">
      <c r="B28" s="34" t="s">
        <v>1</v>
      </c>
      <c r="C28" s="34" t="s">
        <v>2</v>
      </c>
      <c r="D28" s="10" t="s">
        <v>3</v>
      </c>
      <c r="E28" s="10" t="s">
        <v>4</v>
      </c>
      <c r="F28" s="34" t="s">
        <v>304</v>
      </c>
      <c r="G28" s="52" t="s">
        <v>15</v>
      </c>
      <c r="H28" s="53"/>
      <c r="I28" s="53"/>
      <c r="J28" s="53"/>
      <c r="K28" s="53"/>
      <c r="L28" s="53"/>
      <c r="M28" s="53"/>
    </row>
    <row r="29" spans="2:13" ht="15.75" thickBot="1" x14ac:dyDescent="0.3">
      <c r="B29" s="35"/>
      <c r="C29" s="35"/>
      <c r="D29" s="1" t="s">
        <v>302</v>
      </c>
      <c r="E29" s="1" t="s">
        <v>303</v>
      </c>
      <c r="F29" s="36"/>
      <c r="G29" s="38"/>
      <c r="H29" s="39"/>
      <c r="I29" s="39"/>
      <c r="J29" s="39"/>
      <c r="K29" s="39"/>
      <c r="L29" s="39"/>
      <c r="M29" s="40"/>
    </row>
    <row r="30" spans="2:13" ht="15.75" thickBot="1" x14ac:dyDescent="0.3">
      <c r="B30" s="14"/>
      <c r="C30" s="2"/>
      <c r="D30" s="3"/>
      <c r="E30" s="3"/>
      <c r="F30" s="13"/>
      <c r="G30" s="41"/>
      <c r="H30" s="42"/>
      <c r="I30" s="42"/>
      <c r="J30" s="42"/>
      <c r="K30" s="42"/>
      <c r="L30" s="42"/>
      <c r="M30" s="43"/>
    </row>
    <row r="31" spans="2:13" ht="28.5" customHeight="1" thickBot="1" x14ac:dyDescent="0.3">
      <c r="B31" s="8" t="s">
        <v>12</v>
      </c>
      <c r="C31" s="31"/>
      <c r="D31" s="32"/>
      <c r="E31" s="32"/>
      <c r="F31" s="3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9"/>
      <c r="D33" s="50"/>
      <c r="E33" s="50"/>
      <c r="F33" s="51"/>
    </row>
    <row r="34" spans="2:13" ht="15.75" customHeight="1" thickBot="1" x14ac:dyDescent="0.3">
      <c r="B34" s="34" t="s">
        <v>1</v>
      </c>
      <c r="C34" s="34" t="s">
        <v>2</v>
      </c>
      <c r="D34" s="10" t="s">
        <v>3</v>
      </c>
      <c r="E34" s="10" t="s">
        <v>4</v>
      </c>
      <c r="F34" s="34" t="s">
        <v>304</v>
      </c>
      <c r="G34" s="52" t="s">
        <v>15</v>
      </c>
      <c r="H34" s="53"/>
      <c r="I34" s="53"/>
      <c r="J34" s="53"/>
      <c r="K34" s="53"/>
      <c r="L34" s="53"/>
      <c r="M34" s="53"/>
    </row>
    <row r="35" spans="2:13" ht="15.75" customHeight="1" thickBot="1" x14ac:dyDescent="0.3">
      <c r="B35" s="35"/>
      <c r="C35" s="35"/>
      <c r="D35" s="1" t="s">
        <v>305</v>
      </c>
      <c r="E35" s="1" t="s">
        <v>303</v>
      </c>
      <c r="F35" s="36"/>
      <c r="G35" s="38"/>
      <c r="H35" s="39"/>
      <c r="I35" s="39"/>
      <c r="J35" s="39"/>
      <c r="K35" s="39"/>
      <c r="L35" s="39"/>
      <c r="M35" s="40"/>
    </row>
    <row r="36" spans="2:13" ht="15.75" thickBot="1" x14ac:dyDescent="0.3">
      <c r="B36" s="14" t="s">
        <v>280</v>
      </c>
      <c r="C36" s="2"/>
      <c r="D36" s="3"/>
      <c r="E36" s="3"/>
      <c r="F36" s="15"/>
      <c r="G36" s="41"/>
      <c r="H36" s="42"/>
      <c r="I36" s="42"/>
      <c r="J36" s="42"/>
      <c r="K36" s="42"/>
      <c r="L36" s="42"/>
      <c r="M36" s="43"/>
    </row>
    <row r="37" spans="2:13" ht="28.5" customHeight="1" thickBot="1" x14ac:dyDescent="0.3">
      <c r="B37" s="8" t="s">
        <v>12</v>
      </c>
      <c r="C37" s="31"/>
      <c r="D37" s="32"/>
      <c r="E37" s="32"/>
      <c r="F37" s="3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3" t="str">
        <f>+'програм 16'!$D$2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299</v>
      </c>
      <c r="O3" s="29" t="s">
        <v>300</v>
      </c>
      <c r="P3" s="29" t="s">
        <v>301</v>
      </c>
      <c r="Q3" s="29" t="s">
        <v>278</v>
      </c>
    </row>
    <row r="4" spans="1:17" ht="15.75" thickBot="1" x14ac:dyDescent="0.3">
      <c r="A4" s="16" t="str">
        <f>CONCATENATE(D3,"-",D4)</f>
        <v>2101-0001</v>
      </c>
      <c r="C4" t="s">
        <v>100</v>
      </c>
      <c r="D4" s="28" t="s">
        <v>50</v>
      </c>
      <c r="E4" s="44" t="s">
        <v>276</v>
      </c>
      <c r="F4" s="50"/>
      <c r="G4" s="50"/>
      <c r="H4" s="50"/>
      <c r="I4" s="50"/>
      <c r="J4" s="50"/>
      <c r="K4" s="50"/>
      <c r="L4" s="50"/>
      <c r="M4" s="51"/>
      <c r="N4" s="29">
        <v>15250</v>
      </c>
      <c r="O4" s="29">
        <v>15280</v>
      </c>
      <c r="P4" s="29">
        <v>13750</v>
      </c>
      <c r="Q4" s="30">
        <f>P4/O4</f>
        <v>0.89986910994764402</v>
      </c>
    </row>
    <row r="5" spans="1:17" ht="15.75" thickBot="1" x14ac:dyDescent="0.3">
      <c r="C5" t="s">
        <v>11</v>
      </c>
      <c r="D5" s="44" t="s">
        <v>296</v>
      </c>
      <c r="E5" s="45"/>
      <c r="F5" s="45"/>
      <c r="G5" s="46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288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 t="s">
        <v>285</v>
      </c>
      <c r="E28" s="61"/>
      <c r="F28" s="61"/>
      <c r="G28" s="62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302</v>
      </c>
      <c r="F30" s="1" t="s">
        <v>303</v>
      </c>
      <c r="G30" s="36"/>
      <c r="H30" s="38" t="s">
        <v>297</v>
      </c>
      <c r="I30" s="39"/>
      <c r="J30" s="39"/>
      <c r="K30" s="39"/>
      <c r="L30" s="39"/>
      <c r="M30" s="39"/>
      <c r="N30" s="40"/>
    </row>
    <row r="31" spans="3:14" ht="23.25" thickBot="1" x14ac:dyDescent="0.3">
      <c r="C31" s="14" t="s">
        <v>286</v>
      </c>
      <c r="D31" s="2" t="s">
        <v>282</v>
      </c>
      <c r="E31" s="3">
        <v>11</v>
      </c>
      <c r="F31" s="3">
        <v>10</v>
      </c>
      <c r="G31" s="13">
        <v>9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279</v>
      </c>
      <c r="E32" s="32"/>
      <c r="F32" s="32"/>
      <c r="G32" s="3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8"/>
      <c r="E34" s="61"/>
      <c r="F34" s="61"/>
      <c r="G34" s="62"/>
    </row>
    <row r="35" spans="3:14" ht="15.75" customHeight="1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304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35"/>
      <c r="D36" s="35"/>
      <c r="E36" s="1" t="s">
        <v>302</v>
      </c>
      <c r="F36" s="1" t="s">
        <v>303</v>
      </c>
      <c r="G36" s="36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31"/>
      <c r="E38" s="32"/>
      <c r="F38" s="32"/>
      <c r="G38" s="3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0"/>
      <c r="E40" s="61"/>
      <c r="F40" s="61"/>
      <c r="G40" s="62"/>
    </row>
    <row r="41" spans="3:14" ht="15.75" customHeight="1" thickBot="1" x14ac:dyDescent="0.3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304</v>
      </c>
      <c r="H41" s="52" t="s">
        <v>15</v>
      </c>
      <c r="I41" s="53"/>
      <c r="J41" s="53"/>
      <c r="K41" s="53"/>
      <c r="L41" s="53"/>
      <c r="M41" s="53"/>
      <c r="N41" s="53"/>
    </row>
    <row r="42" spans="3:14" ht="15.75" thickBot="1" x14ac:dyDescent="0.3">
      <c r="C42" s="35"/>
      <c r="D42" s="35"/>
      <c r="E42" s="1" t="s">
        <v>302</v>
      </c>
      <c r="F42" s="1" t="s">
        <v>303</v>
      </c>
      <c r="G42" s="36"/>
      <c r="H42" s="38"/>
      <c r="I42" s="39"/>
      <c r="J42" s="39"/>
      <c r="K42" s="39"/>
      <c r="L42" s="39"/>
      <c r="M42" s="39"/>
      <c r="N42" s="40"/>
    </row>
    <row r="43" spans="3:14" ht="15.75" thickBot="1" x14ac:dyDescent="0.3">
      <c r="C43" s="14"/>
      <c r="D43" s="2"/>
      <c r="E43" s="3"/>
      <c r="F43" s="3"/>
      <c r="G43" s="3"/>
      <c r="H43" s="41"/>
      <c r="I43" s="42"/>
      <c r="J43" s="42"/>
      <c r="K43" s="42"/>
      <c r="L43" s="42"/>
      <c r="M43" s="42"/>
      <c r="N43" s="43"/>
    </row>
    <row r="44" spans="3:14" ht="28.5" customHeight="1" thickBot="1" x14ac:dyDescent="0.3">
      <c r="C44" s="8" t="s">
        <v>12</v>
      </c>
      <c r="D44" s="31"/>
      <c r="E44" s="32"/>
      <c r="F44" s="32"/>
      <c r="G44" s="33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8"/>
  <sheetViews>
    <sheetView tabSelected="1" topLeftCell="B10" zoomScaleNormal="100" workbookViewId="0">
      <selection activeCell="K13" sqref="K13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3" t="str">
        <f>+'програм 16'!$D$2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299</v>
      </c>
      <c r="O3" s="29" t="s">
        <v>300</v>
      </c>
      <c r="P3" s="29" t="s">
        <v>301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44" t="s">
        <v>98</v>
      </c>
      <c r="F4" s="50"/>
      <c r="G4" s="50"/>
      <c r="H4" s="50"/>
      <c r="I4" s="50"/>
      <c r="J4" s="50"/>
      <c r="K4" s="50"/>
      <c r="L4" s="50"/>
      <c r="M4" s="51"/>
      <c r="N4" s="29">
        <v>13958</v>
      </c>
      <c r="O4" s="29">
        <v>16835</v>
      </c>
      <c r="P4" s="29">
        <v>15211</v>
      </c>
      <c r="Q4" s="30">
        <f>P4/O4</f>
        <v>0.90353430353430353</v>
      </c>
    </row>
    <row r="5" spans="1:17" ht="15.75" thickBot="1" x14ac:dyDescent="0.3">
      <c r="C5" t="s">
        <v>11</v>
      </c>
      <c r="D5" s="66" t="s">
        <v>295</v>
      </c>
      <c r="E5" s="67"/>
      <c r="F5" s="67"/>
      <c r="G5" s="68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306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47.25" customHeight="1" thickBot="1" x14ac:dyDescent="0.3">
      <c r="C28" s="12" t="s">
        <v>10</v>
      </c>
      <c r="D28" s="58" t="s">
        <v>290</v>
      </c>
      <c r="E28" s="61"/>
      <c r="F28" s="61"/>
      <c r="G28" s="62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302</v>
      </c>
      <c r="F30" s="1" t="s">
        <v>303</v>
      </c>
      <c r="G30" s="36"/>
      <c r="H30" s="38" t="s">
        <v>298</v>
      </c>
      <c r="I30" s="39"/>
      <c r="J30" s="39"/>
      <c r="K30" s="39"/>
      <c r="L30" s="39"/>
      <c r="M30" s="39"/>
      <c r="N30" s="40"/>
    </row>
    <row r="31" spans="3:14" ht="15.75" thickBot="1" x14ac:dyDescent="0.3">
      <c r="C31" s="14" t="s">
        <v>291</v>
      </c>
      <c r="D31" s="2" t="s">
        <v>292</v>
      </c>
      <c r="E31" s="3">
        <v>400</v>
      </c>
      <c r="F31" s="3">
        <v>400</v>
      </c>
      <c r="G31" s="3">
        <v>380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293</v>
      </c>
      <c r="E32" s="32"/>
      <c r="F32" s="32"/>
      <c r="G32" s="33"/>
    </row>
    <row r="33" spans="3:14" ht="21.75" customHeight="1" thickBot="1" x14ac:dyDescent="0.3">
      <c r="C33" s="4"/>
      <c r="D33" s="9"/>
      <c r="E33" s="9"/>
      <c r="F33" s="9"/>
      <c r="G33" s="9"/>
    </row>
    <row r="34" spans="3:14" ht="45" customHeight="1" thickBot="1" x14ac:dyDescent="0.3">
      <c r="C34" s="12" t="s">
        <v>10</v>
      </c>
      <c r="D34" s="60"/>
      <c r="E34" s="61"/>
      <c r="F34" s="61"/>
      <c r="G34" s="62"/>
    </row>
    <row r="35" spans="3:14" ht="15.75" customHeight="1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304</v>
      </c>
      <c r="H35" s="52" t="s">
        <v>15</v>
      </c>
      <c r="I35" s="53"/>
      <c r="J35" s="53"/>
      <c r="K35" s="53"/>
      <c r="L35" s="53"/>
      <c r="M35" s="53"/>
      <c r="N35" s="53"/>
    </row>
    <row r="36" spans="3:14" ht="15.75" thickBot="1" x14ac:dyDescent="0.3">
      <c r="C36" s="35"/>
      <c r="D36" s="35"/>
      <c r="E36" s="1" t="s">
        <v>302</v>
      </c>
      <c r="F36" s="1" t="s">
        <v>303</v>
      </c>
      <c r="G36" s="36"/>
      <c r="H36" s="38"/>
      <c r="I36" s="39"/>
      <c r="J36" s="39"/>
      <c r="K36" s="39"/>
      <c r="L36" s="39"/>
      <c r="M36" s="39"/>
      <c r="N36" s="40"/>
    </row>
    <row r="37" spans="3:14" ht="15.75" thickBot="1" x14ac:dyDescent="0.3">
      <c r="C37" s="14"/>
      <c r="D37" s="2"/>
      <c r="E37" s="3"/>
      <c r="F37" s="3"/>
      <c r="G37" s="3"/>
      <c r="H37" s="41"/>
      <c r="I37" s="42"/>
      <c r="J37" s="42"/>
      <c r="K37" s="42"/>
      <c r="L37" s="42"/>
      <c r="M37" s="42"/>
      <c r="N37" s="43"/>
    </row>
    <row r="38" spans="3:14" ht="28.5" customHeight="1" thickBot="1" x14ac:dyDescent="0.3">
      <c r="C38" s="8" t="s">
        <v>12</v>
      </c>
      <c r="D38" s="31"/>
      <c r="E38" s="32"/>
      <c r="F38" s="32"/>
      <c r="G38" s="33"/>
    </row>
  </sheetData>
  <mergeCells count="20">
    <mergeCell ref="D38:G38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9"/>
  <sheetViews>
    <sheetView topLeftCell="B1" zoomScaleNormal="100" workbookViewId="0">
      <selection activeCell="F47" sqref="F4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3" t="str">
        <f>+'програм 16'!$D$2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277</v>
      </c>
    </row>
    <row r="3" spans="1:17" ht="15.75" thickBot="1" x14ac:dyDescent="0.3">
      <c r="C3" t="s">
        <v>5</v>
      </c>
      <c r="D3" s="28" t="s">
        <v>47</v>
      </c>
      <c r="E3" s="44" t="s">
        <v>25</v>
      </c>
      <c r="F3" s="50"/>
      <c r="G3" s="50"/>
      <c r="H3" s="50"/>
      <c r="I3" s="50"/>
      <c r="J3" s="50"/>
      <c r="K3" s="50"/>
      <c r="L3" s="50"/>
      <c r="M3" s="51"/>
      <c r="N3" s="29" t="s">
        <v>299</v>
      </c>
      <c r="O3" s="29" t="s">
        <v>300</v>
      </c>
      <c r="P3" s="29" t="s">
        <v>301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44" t="s">
        <v>98</v>
      </c>
      <c r="F4" s="50"/>
      <c r="G4" s="50"/>
      <c r="H4" s="50"/>
      <c r="I4" s="50"/>
      <c r="J4" s="50"/>
      <c r="K4" s="50"/>
      <c r="L4" s="50"/>
      <c r="M4" s="51"/>
      <c r="N4" s="29">
        <v>3981</v>
      </c>
      <c r="O4" s="29">
        <v>4161</v>
      </c>
      <c r="P4" s="29">
        <v>3720</v>
      </c>
      <c r="Q4" s="30">
        <f>P4/O4</f>
        <v>0.89401586157173751</v>
      </c>
    </row>
    <row r="5" spans="1:17" ht="15.75" thickBot="1" x14ac:dyDescent="0.3">
      <c r="C5" t="s">
        <v>11</v>
      </c>
      <c r="D5" s="66" t="s">
        <v>295</v>
      </c>
      <c r="E5" s="67"/>
      <c r="F5" s="67"/>
      <c r="G5" s="68"/>
    </row>
    <row r="7" spans="1:17" ht="15.75" thickBot="1" x14ac:dyDescent="0.3">
      <c r="C7" s="54" t="s">
        <v>14</v>
      </c>
      <c r="D7" s="54"/>
      <c r="E7" s="54"/>
      <c r="F7" s="54"/>
      <c r="G7" s="54"/>
    </row>
    <row r="8" spans="1:17" x14ac:dyDescent="0.25">
      <c r="C8" s="38" t="s">
        <v>289</v>
      </c>
      <c r="D8" s="39"/>
      <c r="E8" s="39"/>
      <c r="F8" s="39"/>
      <c r="G8" s="40"/>
    </row>
    <row r="9" spans="1:17" x14ac:dyDescent="0.25">
      <c r="C9" s="55"/>
      <c r="D9" s="56"/>
      <c r="E9" s="56"/>
      <c r="F9" s="56"/>
      <c r="G9" s="57"/>
    </row>
    <row r="10" spans="1:17" x14ac:dyDescent="0.25">
      <c r="C10" s="55"/>
      <c r="D10" s="56"/>
      <c r="E10" s="56"/>
      <c r="F10" s="56"/>
      <c r="G10" s="57"/>
    </row>
    <row r="11" spans="1:17" x14ac:dyDescent="0.25">
      <c r="C11" s="55"/>
      <c r="D11" s="56"/>
      <c r="E11" s="56"/>
      <c r="F11" s="56"/>
      <c r="G11" s="57"/>
    </row>
    <row r="12" spans="1:17" x14ac:dyDescent="0.25">
      <c r="C12" s="55"/>
      <c r="D12" s="56"/>
      <c r="E12" s="56"/>
      <c r="F12" s="56"/>
      <c r="G12" s="57"/>
    </row>
    <row r="13" spans="1:17" x14ac:dyDescent="0.25">
      <c r="C13" s="55"/>
      <c r="D13" s="56"/>
      <c r="E13" s="56"/>
      <c r="F13" s="56"/>
      <c r="G13" s="57"/>
      <c r="J13" s="17"/>
    </row>
    <row r="14" spans="1:17" x14ac:dyDescent="0.25">
      <c r="C14" s="55"/>
      <c r="D14" s="56"/>
      <c r="E14" s="56"/>
      <c r="F14" s="56"/>
      <c r="G14" s="57"/>
    </row>
    <row r="15" spans="1:17" x14ac:dyDescent="0.25">
      <c r="C15" s="55"/>
      <c r="D15" s="56"/>
      <c r="E15" s="56"/>
      <c r="F15" s="56"/>
      <c r="G15" s="57"/>
    </row>
    <row r="16" spans="1:17" x14ac:dyDescent="0.25">
      <c r="C16" s="55"/>
      <c r="D16" s="56"/>
      <c r="E16" s="56"/>
      <c r="F16" s="56"/>
      <c r="G16" s="57"/>
    </row>
    <row r="17" spans="3:14" x14ac:dyDescent="0.25">
      <c r="C17" s="55"/>
      <c r="D17" s="56"/>
      <c r="E17" s="56"/>
      <c r="F17" s="56"/>
      <c r="G17" s="57"/>
    </row>
    <row r="18" spans="3:14" x14ac:dyDescent="0.25">
      <c r="C18" s="55"/>
      <c r="D18" s="56"/>
      <c r="E18" s="56"/>
      <c r="F18" s="56"/>
      <c r="G18" s="57"/>
    </row>
    <row r="19" spans="3:14" x14ac:dyDescent="0.25">
      <c r="C19" s="55"/>
      <c r="D19" s="56"/>
      <c r="E19" s="56"/>
      <c r="F19" s="56"/>
      <c r="G19" s="57"/>
    </row>
    <row r="20" spans="3:14" ht="7.5" customHeight="1" x14ac:dyDescent="0.25">
      <c r="C20" s="55"/>
      <c r="D20" s="56"/>
      <c r="E20" s="56"/>
      <c r="F20" s="56"/>
      <c r="G20" s="57"/>
    </row>
    <row r="21" spans="3:14" hidden="1" x14ac:dyDescent="0.25">
      <c r="C21" s="55"/>
      <c r="D21" s="56"/>
      <c r="E21" s="56"/>
      <c r="F21" s="56"/>
      <c r="G21" s="57"/>
    </row>
    <row r="22" spans="3:14" hidden="1" x14ac:dyDescent="0.25">
      <c r="C22" s="55"/>
      <c r="D22" s="56"/>
      <c r="E22" s="56"/>
      <c r="F22" s="56"/>
      <c r="G22" s="57"/>
    </row>
    <row r="23" spans="3:14" hidden="1" x14ac:dyDescent="0.25">
      <c r="C23" s="55"/>
      <c r="D23" s="56"/>
      <c r="E23" s="56"/>
      <c r="F23" s="56"/>
      <c r="G23" s="57"/>
    </row>
    <row r="24" spans="3:14" hidden="1" x14ac:dyDescent="0.25">
      <c r="C24" s="55"/>
      <c r="D24" s="56"/>
      <c r="E24" s="56"/>
      <c r="F24" s="56"/>
      <c r="G24" s="57"/>
    </row>
    <row r="25" spans="3:14" hidden="1" x14ac:dyDescent="0.25">
      <c r="C25" s="55"/>
      <c r="D25" s="56"/>
      <c r="E25" s="56"/>
      <c r="F25" s="56"/>
      <c r="G25" s="57"/>
    </row>
    <row r="26" spans="3:14" ht="15.75" thickBot="1" x14ac:dyDescent="0.3">
      <c r="C26" s="41"/>
      <c r="D26" s="42"/>
      <c r="E26" s="42"/>
      <c r="F26" s="42"/>
      <c r="G26" s="43"/>
    </row>
    <row r="27" spans="3:14" ht="15.75" thickBot="1" x14ac:dyDescent="0.3"/>
    <row r="28" spans="3:14" ht="50.25" customHeight="1" thickBot="1" x14ac:dyDescent="0.3">
      <c r="C28" s="12" t="s">
        <v>10</v>
      </c>
      <c r="D28" s="58" t="s">
        <v>98</v>
      </c>
      <c r="E28" s="61"/>
      <c r="F28" s="61"/>
      <c r="G28" s="62"/>
    </row>
    <row r="29" spans="3:14" ht="15.75" customHeight="1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304</v>
      </c>
      <c r="H29" s="52" t="s">
        <v>15</v>
      </c>
      <c r="I29" s="53"/>
      <c r="J29" s="53"/>
      <c r="K29" s="53"/>
      <c r="L29" s="53"/>
      <c r="M29" s="53"/>
      <c r="N29" s="53"/>
    </row>
    <row r="30" spans="3:14" ht="15.75" thickBot="1" x14ac:dyDescent="0.3">
      <c r="C30" s="35"/>
      <c r="D30" s="35"/>
      <c r="E30" s="1" t="s">
        <v>302</v>
      </c>
      <c r="F30" s="1" t="s">
        <v>303</v>
      </c>
      <c r="G30" s="36"/>
      <c r="H30" s="38" t="s">
        <v>297</v>
      </c>
      <c r="I30" s="39"/>
      <c r="J30" s="39"/>
      <c r="K30" s="39"/>
      <c r="L30" s="39"/>
      <c r="M30" s="39"/>
      <c r="N30" s="40"/>
    </row>
    <row r="31" spans="3:14" ht="23.25" thickBot="1" x14ac:dyDescent="0.3">
      <c r="C31" s="14" t="s">
        <v>287</v>
      </c>
      <c r="D31" s="2" t="s">
        <v>281</v>
      </c>
      <c r="E31" s="3">
        <v>38</v>
      </c>
      <c r="F31" s="3">
        <v>39</v>
      </c>
      <c r="G31" s="15">
        <v>57</v>
      </c>
      <c r="H31" s="41"/>
      <c r="I31" s="42"/>
      <c r="J31" s="42"/>
      <c r="K31" s="42"/>
      <c r="L31" s="42"/>
      <c r="M31" s="42"/>
      <c r="N31" s="43"/>
    </row>
    <row r="32" spans="3:14" ht="28.5" customHeight="1" thickBot="1" x14ac:dyDescent="0.3">
      <c r="C32" s="8" t="s">
        <v>12</v>
      </c>
      <c r="D32" s="31" t="s">
        <v>283</v>
      </c>
      <c r="E32" s="32"/>
      <c r="F32" s="32"/>
      <c r="G32" s="33"/>
    </row>
    <row r="33" spans="3:14" ht="28.5" customHeight="1" x14ac:dyDescent="0.25">
      <c r="C33" s="4"/>
      <c r="D33" s="5"/>
      <c r="E33" s="6"/>
      <c r="F33" s="6"/>
      <c r="G33" s="6"/>
    </row>
    <row r="34" spans="3:14" ht="21.75" customHeight="1" thickBot="1" x14ac:dyDescent="0.3">
      <c r="C34" s="4"/>
      <c r="D34" s="9"/>
      <c r="E34" s="9"/>
      <c r="F34" s="9"/>
      <c r="G34" s="9"/>
    </row>
    <row r="35" spans="3:14" ht="45" customHeight="1" thickBot="1" x14ac:dyDescent="0.3">
      <c r="C35" s="12" t="s">
        <v>10</v>
      </c>
      <c r="D35" s="60"/>
      <c r="E35" s="61"/>
      <c r="F35" s="61"/>
      <c r="G35" s="62"/>
    </row>
    <row r="36" spans="3:14" ht="15.75" customHeight="1" thickBot="1" x14ac:dyDescent="0.3">
      <c r="C36" s="34" t="s">
        <v>1</v>
      </c>
      <c r="D36" s="34" t="s">
        <v>2</v>
      </c>
      <c r="E36" s="10" t="s">
        <v>3</v>
      </c>
      <c r="F36" s="10" t="s">
        <v>4</v>
      </c>
      <c r="G36" s="34" t="s">
        <v>304</v>
      </c>
      <c r="H36" s="52" t="s">
        <v>15</v>
      </c>
      <c r="I36" s="53"/>
      <c r="J36" s="53"/>
      <c r="K36" s="53"/>
      <c r="L36" s="53"/>
      <c r="M36" s="53"/>
      <c r="N36" s="53"/>
    </row>
    <row r="37" spans="3:14" ht="15.75" thickBot="1" x14ac:dyDescent="0.3">
      <c r="C37" s="35"/>
      <c r="D37" s="35"/>
      <c r="E37" s="1" t="s">
        <v>302</v>
      </c>
      <c r="F37" s="1" t="s">
        <v>303</v>
      </c>
      <c r="G37" s="36"/>
      <c r="H37" s="38"/>
      <c r="I37" s="39"/>
      <c r="J37" s="39"/>
      <c r="K37" s="39"/>
      <c r="L37" s="39"/>
      <c r="M37" s="39"/>
      <c r="N37" s="40"/>
    </row>
    <row r="38" spans="3:14" ht="15.75" thickBot="1" x14ac:dyDescent="0.3">
      <c r="C38" s="14"/>
      <c r="D38" s="2"/>
      <c r="E38" s="3"/>
      <c r="F38" s="3"/>
      <c r="G38" s="3"/>
      <c r="H38" s="41"/>
      <c r="I38" s="42"/>
      <c r="J38" s="42"/>
      <c r="K38" s="42"/>
      <c r="L38" s="42"/>
      <c r="M38" s="42"/>
      <c r="N38" s="43"/>
    </row>
    <row r="39" spans="3:14" ht="28.5" customHeight="1" thickBot="1" x14ac:dyDescent="0.3">
      <c r="C39" s="8" t="s">
        <v>12</v>
      </c>
      <c r="D39" s="31"/>
      <c r="E39" s="32"/>
      <c r="F39" s="32"/>
      <c r="G39" s="33"/>
    </row>
  </sheetData>
  <mergeCells count="20">
    <mergeCell ref="D39:G39"/>
    <mergeCell ref="D35:G35"/>
    <mergeCell ref="C36:C37"/>
    <mergeCell ref="D36:D37"/>
    <mergeCell ref="G36:G37"/>
    <mergeCell ref="H36:N36"/>
    <mergeCell ref="H37:N38"/>
    <mergeCell ref="D32:G32"/>
    <mergeCell ref="D28:G28"/>
    <mergeCell ref="C29:C30"/>
    <mergeCell ref="D29:D30"/>
    <mergeCell ref="G29:G30"/>
    <mergeCell ref="H29:N29"/>
    <mergeCell ref="H30:N31"/>
    <mergeCell ref="E2:M2"/>
    <mergeCell ref="E3:M3"/>
    <mergeCell ref="E4:M4"/>
    <mergeCell ref="D5:G5"/>
    <mergeCell ref="C7:G7"/>
    <mergeCell ref="C8:G26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15" workbookViewId="0">
      <selection activeCell="F140" sqref="F140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16</vt:lpstr>
      <vt:lpstr>ПА 1</vt:lpstr>
      <vt:lpstr>ПА 2</vt:lpstr>
      <vt:lpstr>ПА 2 веће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2018-07-03T09:59:18Z</cp:lastPrinted>
  <dcterms:created xsi:type="dcterms:W3CDTF">2017-02-14T07:14:08Z</dcterms:created>
  <dcterms:modified xsi:type="dcterms:W3CDTF">2023-05-10T11:47:05Z</dcterms:modified>
</cp:coreProperties>
</file>