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.gutesa\Desktop\Izvestaj o ucinsku programa 2022\KONACNO\"/>
    </mc:Choice>
  </mc:AlternateContent>
  <bookViews>
    <workbookView xWindow="0" yWindow="0" windowWidth="28800" windowHeight="12330" activeTab="6"/>
  </bookViews>
  <sheets>
    <sheet name="програм 7" sheetId="4" r:id="rId1"/>
    <sheet name="ПА 2" sheetId="5" r:id="rId2"/>
    <sheet name="П 5009" sheetId="22" r:id="rId3"/>
    <sheet name="П 5011" sheetId="23" r:id="rId4"/>
    <sheet name="П 5013" sheetId="24" r:id="rId5"/>
    <sheet name="П 5014" sheetId="25" r:id="rId6"/>
    <sheet name="5012" sheetId="26" r:id="rId7"/>
    <sheet name="Sheet1 (2)" sheetId="13" state="hidden" r:id="rId8"/>
    <sheet name="Sheet4" sheetId="14" state="hidden" r:id="rId9"/>
    <sheet name="Sheet8" sheetId="8" state="hidden" r:id="rId10"/>
  </sheets>
  <externalReferences>
    <externalReference r:id="rId11"/>
  </externalReferences>
  <definedNames>
    <definedName name="_xlnm._FilterDatabase" localSheetId="7" hidden="1">'Sheet1 (2)'!$C$1:$C$146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26" l="1"/>
  <c r="A4" i="26"/>
  <c r="E2" i="26"/>
  <c r="D2" i="26"/>
  <c r="C2" i="26"/>
  <c r="Q4" i="25"/>
  <c r="A4" i="25"/>
  <c r="E2" i="25"/>
  <c r="D2" i="25"/>
  <c r="C2" i="25"/>
  <c r="Q4" i="24"/>
  <c r="A4" i="24"/>
  <c r="E2" i="24"/>
  <c r="D2" i="24"/>
  <c r="C2" i="24"/>
  <c r="Q4" i="23"/>
  <c r="A4" i="23"/>
  <c r="E2" i="23"/>
  <c r="D2" i="23"/>
  <c r="C2" i="23"/>
  <c r="Q4" i="22" l="1"/>
  <c r="A4" i="22"/>
  <c r="E2" i="22"/>
  <c r="D2" i="22"/>
  <c r="C2" i="22"/>
  <c r="Q4" i="5" l="1"/>
  <c r="P3" i="4"/>
  <c r="C2" i="5" l="1"/>
  <c r="C2" i="4" l="1"/>
  <c r="E2" i="5"/>
  <c r="D2" i="5" l="1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<sst xmlns="http://schemas.openxmlformats.org/spreadsheetml/2006/main" count="772" uniqueCount="318">
  <si>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</si>
  <si>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</si>
  <si>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</si>
  <si>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</si>
  <si>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</si>
  <si>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</si>
  <si>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</si>
  <si>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</si>
  <si>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</si>
  <si>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</si>
  <si>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</si>
  <si>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</si>
  <si>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</si>
  <si>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</si>
  <si>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</si>
  <si>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</si>
  <si>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</si>
  <si>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</si>
  <si>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</si>
  <si>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</si>
  <si>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</si>
  <si>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</si>
  <si>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</si>
  <si>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</si>
  <si>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</si>
  <si>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</si>
  <si>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</si>
  <si>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</si>
  <si>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</si>
  <si>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</si>
  <si>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</si>
  <si>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</si>
  <si>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</si>
  <si>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</si>
  <si>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</si>
  <si>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</si>
  <si>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</si>
  <si>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</si>
  <si>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</si>
  <si>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</si>
  <si>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</si>
  <si>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</si>
  <si>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</si>
  <si>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</si>
  <si>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</si>
  <si>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</si>
  <si>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</si>
  <si>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</si>
  <si>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</si>
  <si>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</si>
  <si>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</si>
  <si>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</si>
  <si>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</si>
  <si>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</si>
  <si>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</si>
  <si>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</si>
  <si>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</si>
  <si>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</si>
  <si>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</si>
  <si>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</si>
  <si>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</si>
  <si>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</si>
  <si>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</si>
  <si>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</si>
  <si>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</si>
  <si>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</si>
  <si>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</si>
  <si>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</si>
  <si>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</si>
  <si>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</si>
  <si>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</si>
  <si>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</si>
  <si>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</si>
  <si>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</si>
  <si>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</si>
  <si>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</si>
  <si>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</si>
  <si>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</si>
  <si>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</si>
  <si>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</si>
  <si>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</si>
  <si>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</si>
  <si>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</si>
  <si>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</si>
  <si>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</si>
  <si>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</si>
  <si>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</si>
  <si>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</si>
  <si>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</si>
  <si>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</si>
  <si>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</si>
  <si>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</si>
  <si>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</si>
  <si>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</si>
  <si>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</si>
  <si>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</si>
  <si>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</si>
  <si>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</si>
  <si>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</si>
  <si>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</si>
  <si>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</si>
  <si>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</si>
  <si>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</si>
  <si>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</si>
  <si>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</si>
  <si>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</si>
  <si>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</si>
  <si>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</si>
  <si>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</si>
  <si>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</si>
  <si>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</si>
  <si>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</si>
  <si>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</si>
  <si>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</si>
  <si>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</si>
  <si>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</si>
  <si>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</si>
  <si>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</si>
  <si>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</si>
  <si>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</si>
  <si>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</si>
  <si>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</si>
  <si>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</si>
  <si>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</si>
  <si>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</si>
  <si>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</si>
  <si>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</si>
  <si>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</si>
  <si>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</si>
  <si>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</si>
  <si>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</si>
  <si>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</si>
  <si>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</si>
  <si>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</si>
  <si>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</si>
  <si>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</si>
  <si>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</si>
  <si>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</si>
  <si>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</si>
  <si>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</si>
  <si>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</si>
  <si>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</si>
  <si>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</si>
  <si>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</si>
  <si>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</si>
  <si>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</si>
  <si>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</si>
  <si>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</si>
  <si>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</si>
  <si>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</si>
  <si>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</si>
  <si>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</si>
  <si>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</si>
  <si>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</si>
  <si>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</si>
  <si>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</si>
  <si>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</si>
  <si>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</si>
  <si>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</si>
  <si>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</si>
  <si>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</si>
  <si>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</si>
  <si>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</si>
  <si>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</si>
  <si>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</si>
  <si>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</si>
  <si>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</si>
  <si>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</si>
  <si>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</si>
  <si>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</si>
  <si>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</si>
  <si>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</si>
  <si>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</si>
  <si>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</si>
  <si>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</si>
  <si>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</si>
  <si>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</si>
  <si>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</si>
  <si>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</si>
  <si>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</si>
  <si>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</si>
  <si>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</si>
  <si>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</si>
  <si>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</si>
  <si>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</si>
  <si>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</si>
  <si>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</si>
  <si>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</si>
  <si>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</si>
  <si>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</si>
  <si>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</si>
  <si>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</si>
  <si>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</si>
  <si>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</si>
  <si>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</si>
  <si>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</si>
  <si>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</si>
  <si>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</si>
  <si>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</si>
  <si>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</si>
  <si>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</si>
  <si>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</si>
  <si>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</si>
  <si>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</si>
  <si>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</si>
  <si>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</si>
  <si>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</si>
  <si>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</si>
  <si>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</si>
  <si>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</si>
  <si>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</si>
  <si>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</si>
  <si>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</si>
  <si>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</si>
  <si>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</si>
  <si>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</si>
  <si>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</si>
  <si>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</si>
  <si>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</si>
  <si>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</si>
  <si>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</si>
  <si>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</si>
  <si>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</si>
  <si>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</si>
  <si>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</si>
  <si>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</si>
  <si>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</si>
  <si>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</si>
  <si>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</si>
  <si>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</si>
  <si>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</si>
  <si>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</si>
  <si>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</si>
  <si>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</si>
  <si>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</si>
  <si>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</si>
  <si>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</si>
  <si>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</si>
  <si>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</si>
  <si>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</si>
  <si>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</si>
  <si>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</si>
  <si>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</si>
  <si>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</si>
  <si>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</si>
  <si>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</si>
  <si>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</si>
  <si>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</si>
  <si>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</si>
  <si>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</si>
  <si>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</si>
  <si>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</si>
  <si>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</si>
  <si>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</si>
  <si>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</si>
  <si>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</si>
  <si>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</si>
  <si>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</si>
  <si>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</si>
  <si>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</si>
  <si>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</si>
  <si>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</si>
  <si>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</si>
  <si>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</si>
  <si>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</si>
  <si>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</si>
  <si>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</si>
  <si>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</si>
  <si>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</si>
  <si>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</si>
  <si>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</si>
  <si>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</si>
  <si>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</si>
  <si>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</si>
  <si>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</si>
  <si>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</si>
  <si>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</si>
  <si>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</si>
  <si>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</si>
  <si>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Одржавање саобраћајне инфраструктуре</t>
  </si>
  <si>
    <t>км</t>
  </si>
  <si>
    <t>м2</t>
  </si>
  <si>
    <t>Опремање и одржавање саобраћајне сигнализације на путевима и улицама</t>
  </si>
  <si>
    <t>Унапређење организације саобраћаја и унапређење саобраћајне инфраструктуре у локалној самоуправи</t>
  </si>
  <si>
    <t>Уговор, рачун</t>
  </si>
  <si>
    <t>Рачун</t>
  </si>
  <si>
    <t>број</t>
  </si>
  <si>
    <t>Број поправљених и новопостављених саобраћајних знакова</t>
  </si>
  <si>
    <t>Успостављање функционалног саобраћаја на локалу</t>
  </si>
  <si>
    <t>Јурај Јаворник</t>
  </si>
  <si>
    <t>Развијеност инфраструктуре у контексту доприноса социо економском развоју</t>
  </si>
  <si>
    <t>Дужина изграђених саобраћајница које су у надлежности општине</t>
  </si>
  <si>
    <t>Уговор, Рачун</t>
  </si>
  <si>
    <t>Зоран Бадивук</t>
  </si>
  <si>
    <t>Одржавање саобраћајне инфраструктуре - путем санирања ударних рупа, реконструкције путне инфраструктуре, хоризонталне и вертикалне сигнализације. 
Ова активност се спроводи према усвојеном Програму. Део финансирања ове активности је од наплаћених новчаних казни.</t>
  </si>
  <si>
    <t>Пројекат реализован у складу са расположивим средствима за ову намену.</t>
  </si>
  <si>
    <t>Пресвлачење бетонског пута у ул. Николе Тесле у Плавни</t>
  </si>
  <si>
    <t>Путем овог пројекта су планирани радови на реконструкцији сабраћајнице у улици Николе Тесле у насељеном месту Плавна.</t>
  </si>
  <si>
    <t>Број метара који је пресвучен</t>
  </si>
  <si>
    <t>Усвојен буџет за 2022</t>
  </si>
  <si>
    <t>Текући буџет за 2022</t>
  </si>
  <si>
    <t>Извршење у 2022</t>
  </si>
  <si>
    <t>вредност 2021.</t>
  </si>
  <si>
    <t>у 2022.</t>
  </si>
  <si>
    <t>Остварена вредност у 2022.</t>
  </si>
  <si>
    <t>У 2022. години било је потребе за постављање 20 саобраћајних знакова.</t>
  </si>
  <si>
    <t>5009</t>
  </si>
  <si>
    <t>5011</t>
  </si>
  <si>
    <t>Реконструкција парка у Вајској</t>
  </si>
  <si>
    <t>Реконструкција центра у Бођанима</t>
  </si>
  <si>
    <t>Путем овог пројекта су планирани радови на реконструкцији центра у насељеном месту Бођани.</t>
  </si>
  <si>
    <t>Побољшање услова живота грађана у Бођанима</t>
  </si>
  <si>
    <t>Површина реконструисаног центра у м2</t>
  </si>
  <si>
    <t>Реализоване прве две фазе</t>
  </si>
  <si>
    <t>5014</t>
  </si>
  <si>
    <t>Пресвлачење бетонског пута у улици др Зорана Ђинђића</t>
  </si>
  <si>
    <t>5012</t>
  </si>
  <si>
    <t>Реконструкција парка у Бачу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</si>
</sst>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82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49" fontId="0" fillId="4" borderId="0" xfId="0" applyNumberFormat="1" applyFill="1" applyAlignment="1">
      <alignment horizontal="center"/>
    </xf>
    <xf numFmtId="1" fontId="2" fillId="0" borderId="3" xfId="0" applyNumberFormat="1" applyFont="1" applyBorder="1" applyAlignment="1">
      <alignment vertical="center" wrapText="1"/>
    </xf>
    <xf numFmtId="3" fontId="2" fillId="0" borderId="15" xfId="0" applyNumberFormat="1" applyFont="1" applyBorder="1" applyAlignment="1">
      <alignment vertical="center" wrapText="1"/>
    </xf>
    <xf numFmtId="49" fontId="0" fillId="0" borderId="0" xfId="0" applyNumberFormat="1" applyAlignment="1">
      <alignment horizont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16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  <xf numFmtId="0" fontId="17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2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left" vertical="top" wrapText="1"/>
    </xf>
    <xf numFmtId="0" fontId="16" fillId="0" borderId="14" xfId="0" applyFont="1" applyBorder="1" applyAlignment="1">
      <alignment horizontal="left" vertical="top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022\ZA%20MARINU%20HORVAT\Od%20korisnika%20-%20godisnji%20izvestaj%20o%20ucinku%20programa\Program%207%20urbaniz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 7"/>
      <sheetName val="ПА 2"/>
      <sheetName val="П6"/>
      <sheetName val="ПА9"/>
      <sheetName val="Sheet1 (2)"/>
      <sheetName val="Sheet4"/>
      <sheetName val="Sheet8"/>
    </sheetNames>
    <sheetDataSet>
      <sheetData sheetId="0">
        <row r="2">
          <cell r="B2" t="str">
            <v xml:space="preserve"> ЈЛС</v>
          </cell>
          <cell r="C2">
            <v>204</v>
          </cell>
          <cell r="D2" t="str">
            <v>БАЧ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P38"/>
  <sheetViews>
    <sheetView zoomScaleNormal="100" workbookViewId="0">
      <selection activeCell="F30" sqref="F30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7" t="s">
        <v>0</v>
      </c>
      <c r="E1" s="37"/>
      <c r="F1" s="37"/>
      <c r="G1" s="37"/>
      <c r="H1" s="37"/>
      <c r="I1" s="37"/>
      <c r="J1" s="37"/>
      <c r="K1" s="37"/>
      <c r="L1" s="37"/>
      <c r="P1" t="s">
        <v>277</v>
      </c>
    </row>
    <row r="2" spans="2:16" ht="15.75" thickBot="1" x14ac:dyDescent="0.3">
      <c r="B2" t="s">
        <v>276</v>
      </c>
      <c r="C2" s="24">
        <f>VLOOKUP(D2,Sheet4!A1:B145,2,FALSE)</f>
        <v>204</v>
      </c>
      <c r="D2" s="47" t="s">
        <v>186</v>
      </c>
      <c r="E2" s="48"/>
      <c r="F2" s="48"/>
      <c r="G2" s="48"/>
      <c r="H2" s="48"/>
      <c r="I2" s="48"/>
      <c r="J2" s="48"/>
      <c r="K2" s="48"/>
      <c r="L2" s="49"/>
      <c r="M2" s="28" t="s">
        <v>299</v>
      </c>
      <c r="N2" s="28" t="s">
        <v>300</v>
      </c>
      <c r="O2" s="28" t="s">
        <v>301</v>
      </c>
      <c r="P2" s="28" t="s">
        <v>278</v>
      </c>
    </row>
    <row r="3" spans="2:16" ht="15.75" thickBot="1" x14ac:dyDescent="0.3">
      <c r="B3" t="s">
        <v>5</v>
      </c>
      <c r="C3" s="25" t="s">
        <v>38</v>
      </c>
      <c r="D3" s="44" t="s">
        <v>31</v>
      </c>
      <c r="E3" s="50"/>
      <c r="F3" s="50"/>
      <c r="G3" s="50"/>
      <c r="H3" s="50"/>
      <c r="I3" s="50"/>
      <c r="J3" s="50"/>
      <c r="K3" s="50"/>
      <c r="L3" s="51"/>
      <c r="M3" s="28">
        <v>52958</v>
      </c>
      <c r="N3" s="28">
        <v>31936</v>
      </c>
      <c r="O3" s="28">
        <v>25706</v>
      </c>
      <c r="P3" s="29">
        <f>O3/N3</f>
        <v>0.80492234468937873</v>
      </c>
    </row>
    <row r="4" spans="2:16" ht="15.75" thickBot="1" x14ac:dyDescent="0.3">
      <c r="B4" t="s">
        <v>11</v>
      </c>
      <c r="C4" s="44" t="s">
        <v>289</v>
      </c>
      <c r="D4" s="45"/>
      <c r="E4" s="45"/>
      <c r="F4" s="46"/>
    </row>
    <row r="6" spans="2:16" ht="15.75" thickBot="1" x14ac:dyDescent="0.3">
      <c r="B6" s="54" t="s">
        <v>8</v>
      </c>
      <c r="C6" s="54"/>
      <c r="D6" s="54"/>
      <c r="E6" s="54"/>
      <c r="F6" s="54"/>
    </row>
    <row r="7" spans="2:16" x14ac:dyDescent="0.25">
      <c r="B7" s="38" t="s">
        <v>283</v>
      </c>
      <c r="C7" s="39"/>
      <c r="D7" s="39"/>
      <c r="E7" s="39"/>
      <c r="F7" s="40"/>
    </row>
    <row r="8" spans="2:16" x14ac:dyDescent="0.25">
      <c r="B8" s="55"/>
      <c r="C8" s="56"/>
      <c r="D8" s="56"/>
      <c r="E8" s="56"/>
      <c r="F8" s="57"/>
    </row>
    <row r="9" spans="2:16" x14ac:dyDescent="0.25">
      <c r="B9" s="55"/>
      <c r="C9" s="56"/>
      <c r="D9" s="56"/>
      <c r="E9" s="56"/>
      <c r="F9" s="57"/>
    </row>
    <row r="10" spans="2:16" x14ac:dyDescent="0.25">
      <c r="B10" s="55"/>
      <c r="C10" s="56"/>
      <c r="D10" s="56"/>
      <c r="E10" s="56"/>
      <c r="F10" s="57"/>
    </row>
    <row r="11" spans="2:16" x14ac:dyDescent="0.25">
      <c r="B11" s="55"/>
      <c r="C11" s="56"/>
      <c r="D11" s="56"/>
      <c r="E11" s="56"/>
      <c r="F11" s="57"/>
    </row>
    <row r="12" spans="2:16" x14ac:dyDescent="0.25">
      <c r="B12" s="55"/>
      <c r="C12" s="56"/>
      <c r="D12" s="56"/>
      <c r="E12" s="56"/>
      <c r="F12" s="57"/>
    </row>
    <row r="13" spans="2:16" x14ac:dyDescent="0.25">
      <c r="B13" s="55"/>
      <c r="C13" s="56"/>
      <c r="D13" s="56"/>
      <c r="E13" s="56"/>
      <c r="F13" s="57"/>
    </row>
    <row r="14" spans="2:16" x14ac:dyDescent="0.25">
      <c r="B14" s="55"/>
      <c r="C14" s="56"/>
      <c r="D14" s="56"/>
      <c r="E14" s="56"/>
      <c r="F14" s="57"/>
    </row>
    <row r="15" spans="2:16" x14ac:dyDescent="0.25">
      <c r="B15" s="55"/>
      <c r="C15" s="56"/>
      <c r="D15" s="56"/>
      <c r="E15" s="56"/>
      <c r="F15" s="57"/>
    </row>
    <row r="16" spans="2:16" x14ac:dyDescent="0.25">
      <c r="B16" s="55"/>
      <c r="C16" s="56"/>
      <c r="D16" s="56"/>
      <c r="E16" s="56"/>
      <c r="F16" s="57"/>
    </row>
    <row r="17" spans="2:13" x14ac:dyDescent="0.25">
      <c r="B17" s="55"/>
      <c r="C17" s="56"/>
      <c r="D17" s="56"/>
      <c r="E17" s="56"/>
      <c r="F17" s="57"/>
    </row>
    <row r="18" spans="2:13" x14ac:dyDescent="0.25">
      <c r="B18" s="55"/>
      <c r="C18" s="56"/>
      <c r="D18" s="56"/>
      <c r="E18" s="56"/>
      <c r="F18" s="57"/>
    </row>
    <row r="19" spans="2:13" x14ac:dyDescent="0.25">
      <c r="B19" s="55"/>
      <c r="C19" s="56"/>
      <c r="D19" s="56"/>
      <c r="E19" s="56"/>
      <c r="F19" s="57"/>
    </row>
    <row r="20" spans="2:13" x14ac:dyDescent="0.25">
      <c r="B20" s="55"/>
      <c r="C20" s="56"/>
      <c r="D20" s="56"/>
      <c r="E20" s="56"/>
      <c r="F20" s="57"/>
    </row>
    <row r="21" spans="2:13" x14ac:dyDescent="0.25">
      <c r="B21" s="55"/>
      <c r="C21" s="56"/>
      <c r="D21" s="56"/>
      <c r="E21" s="56"/>
      <c r="F21" s="57"/>
    </row>
    <row r="22" spans="2:13" x14ac:dyDescent="0.25">
      <c r="B22" s="55"/>
      <c r="C22" s="56"/>
      <c r="D22" s="56"/>
      <c r="E22" s="56"/>
      <c r="F22" s="57"/>
    </row>
    <row r="23" spans="2:13" x14ac:dyDescent="0.25">
      <c r="B23" s="55"/>
      <c r="C23" s="56"/>
      <c r="D23" s="56"/>
      <c r="E23" s="56"/>
      <c r="F23" s="57"/>
    </row>
    <row r="24" spans="2:13" x14ac:dyDescent="0.25">
      <c r="B24" s="55"/>
      <c r="C24" s="56"/>
      <c r="D24" s="56"/>
      <c r="E24" s="56"/>
      <c r="F24" s="57"/>
    </row>
    <row r="25" spans="2:13" ht="15.75" thickBot="1" x14ac:dyDescent="0.3">
      <c r="B25" s="41"/>
      <c r="C25" s="42"/>
      <c r="D25" s="42"/>
      <c r="E25" s="42"/>
      <c r="F25" s="43"/>
    </row>
    <row r="26" spans="2:13" ht="15.75" thickBot="1" x14ac:dyDescent="0.3"/>
    <row r="27" spans="2:13" ht="42.75" customHeight="1" thickBot="1" x14ac:dyDescent="0.3">
      <c r="B27" s="11" t="s">
        <v>9</v>
      </c>
      <c r="C27" s="58" t="s">
        <v>290</v>
      </c>
      <c r="D27" s="59"/>
      <c r="E27" s="59"/>
      <c r="F27" s="60"/>
    </row>
    <row r="28" spans="2:13" ht="15.75" thickBot="1" x14ac:dyDescent="0.3">
      <c r="B28" s="65" t="s">
        <v>1</v>
      </c>
      <c r="C28" s="65" t="s">
        <v>2</v>
      </c>
      <c r="D28" s="10" t="s">
        <v>3</v>
      </c>
      <c r="E28" s="10" t="s">
        <v>4</v>
      </c>
      <c r="F28" s="65" t="s">
        <v>304</v>
      </c>
      <c r="G28" s="52" t="s">
        <v>15</v>
      </c>
      <c r="H28" s="53"/>
      <c r="I28" s="53"/>
      <c r="J28" s="53"/>
      <c r="K28" s="53"/>
      <c r="L28" s="53"/>
      <c r="M28" s="53"/>
    </row>
    <row r="29" spans="2:13" ht="15.75" thickBot="1" x14ac:dyDescent="0.3">
      <c r="B29" s="66"/>
      <c r="C29" s="66"/>
      <c r="D29" s="1" t="s">
        <v>302</v>
      </c>
      <c r="E29" s="1" t="s">
        <v>303</v>
      </c>
      <c r="F29" s="67"/>
      <c r="G29" s="38" t="s">
        <v>295</v>
      </c>
      <c r="H29" s="39"/>
      <c r="I29" s="39"/>
      <c r="J29" s="39"/>
      <c r="K29" s="39"/>
      <c r="L29" s="39"/>
      <c r="M29" s="40"/>
    </row>
    <row r="30" spans="2:13" ht="26.25" thickBot="1" x14ac:dyDescent="0.3">
      <c r="B30" s="13" t="s">
        <v>291</v>
      </c>
      <c r="C30" s="2" t="s">
        <v>280</v>
      </c>
      <c r="D30" s="31">
        <v>3.4</v>
      </c>
      <c r="E30" s="31">
        <v>4</v>
      </c>
      <c r="F30" s="32">
        <v>3.28</v>
      </c>
      <c r="G30" s="41"/>
      <c r="H30" s="42"/>
      <c r="I30" s="42"/>
      <c r="J30" s="42"/>
      <c r="K30" s="42"/>
      <c r="L30" s="42"/>
      <c r="M30" s="43"/>
    </row>
    <row r="31" spans="2:13" ht="28.5" customHeight="1" thickBot="1" x14ac:dyDescent="0.3">
      <c r="B31" s="8" t="s">
        <v>12</v>
      </c>
      <c r="C31" s="62" t="s">
        <v>292</v>
      </c>
      <c r="D31" s="63"/>
      <c r="E31" s="63"/>
      <c r="F31" s="64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61"/>
      <c r="D33" s="50"/>
      <c r="E33" s="50"/>
      <c r="F33" s="51"/>
    </row>
    <row r="34" spans="2:13" ht="15.75" customHeight="1" thickBot="1" x14ac:dyDescent="0.3">
      <c r="B34" s="65" t="s">
        <v>1</v>
      </c>
      <c r="C34" s="65" t="s">
        <v>2</v>
      </c>
      <c r="D34" s="10" t="s">
        <v>3</v>
      </c>
      <c r="E34" s="10" t="s">
        <v>4</v>
      </c>
      <c r="F34" s="65" t="s">
        <v>304</v>
      </c>
      <c r="G34" s="52" t="s">
        <v>15</v>
      </c>
      <c r="H34" s="53"/>
      <c r="I34" s="53"/>
      <c r="J34" s="53"/>
      <c r="K34" s="53"/>
      <c r="L34" s="53"/>
      <c r="M34" s="53"/>
    </row>
    <row r="35" spans="2:13" ht="15.75" thickBot="1" x14ac:dyDescent="0.3">
      <c r="B35" s="66"/>
      <c r="C35" s="66"/>
      <c r="D35" s="1" t="s">
        <v>302</v>
      </c>
      <c r="E35" s="1" t="s">
        <v>303</v>
      </c>
      <c r="F35" s="67"/>
      <c r="G35" s="38"/>
      <c r="H35" s="39"/>
      <c r="I35" s="39"/>
      <c r="J35" s="39"/>
      <c r="K35" s="39"/>
      <c r="L35" s="39"/>
      <c r="M35" s="40"/>
    </row>
    <row r="36" spans="2:13" ht="15.75" thickBot="1" x14ac:dyDescent="0.3">
      <c r="B36" s="13"/>
      <c r="C36" s="2"/>
      <c r="D36" s="3"/>
      <c r="E36" s="3"/>
      <c r="F36" s="14"/>
      <c r="G36" s="41"/>
      <c r="H36" s="42"/>
      <c r="I36" s="42"/>
      <c r="J36" s="42"/>
      <c r="K36" s="42"/>
      <c r="L36" s="42"/>
      <c r="M36" s="43"/>
    </row>
    <row r="37" spans="2:13" ht="28.5" customHeight="1" thickBot="1" x14ac:dyDescent="0.3">
      <c r="B37" s="8" t="s">
        <v>12</v>
      </c>
      <c r="C37" s="62"/>
      <c r="D37" s="63"/>
      <c r="E37" s="63"/>
      <c r="F37" s="64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" zoomScaleNormal="100" workbookViewId="0">
      <selection activeCell="J28" sqref="J2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7'!$B$2</f>
        <v xml:space="preserve"> ЈЛС</v>
      </c>
      <c r="D2" s="26">
        <f>+'програм 7'!$C$2</f>
        <v>204</v>
      </c>
      <c r="E2" s="68" t="str">
        <f>+'програм 7'!$D$2</f>
        <v>БАЧ</v>
      </c>
      <c r="F2" s="69"/>
      <c r="G2" s="69"/>
      <c r="H2" s="69"/>
      <c r="I2" s="69"/>
      <c r="J2" s="69"/>
      <c r="K2" s="69"/>
      <c r="L2" s="69"/>
      <c r="M2" s="70"/>
      <c r="Q2" t="s">
        <v>277</v>
      </c>
    </row>
    <row r="3" spans="1:17" ht="15.75" thickBot="1" x14ac:dyDescent="0.3">
      <c r="C3" t="s">
        <v>5</v>
      </c>
      <c r="D3" s="27" t="s">
        <v>38</v>
      </c>
      <c r="E3" s="44" t="s">
        <v>31</v>
      </c>
      <c r="F3" s="50"/>
      <c r="G3" s="50"/>
      <c r="H3" s="50"/>
      <c r="I3" s="50"/>
      <c r="J3" s="50"/>
      <c r="K3" s="50"/>
      <c r="L3" s="50"/>
      <c r="M3" s="51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s="15" t="str">
        <f>CONCATENATE(D3,"-",D4)</f>
        <v>0701-0002</v>
      </c>
      <c r="C4" t="s">
        <v>101</v>
      </c>
      <c r="D4" s="27" t="s">
        <v>51</v>
      </c>
      <c r="E4" s="44" t="s">
        <v>279</v>
      </c>
      <c r="F4" s="50"/>
      <c r="G4" s="50"/>
      <c r="H4" s="50"/>
      <c r="I4" s="50"/>
      <c r="J4" s="50"/>
      <c r="K4" s="50"/>
      <c r="L4" s="50"/>
      <c r="M4" s="51"/>
      <c r="N4" s="28">
        <v>12258</v>
      </c>
      <c r="O4" s="28">
        <v>12350</v>
      </c>
      <c r="P4" s="28">
        <v>8244</v>
      </c>
      <c r="Q4" s="29">
        <f>P4/O4</f>
        <v>0.6675303643724696</v>
      </c>
    </row>
    <row r="5" spans="1:17" ht="15.75" thickBot="1" x14ac:dyDescent="0.3">
      <c r="C5" t="s">
        <v>11</v>
      </c>
      <c r="D5" s="44" t="s">
        <v>289</v>
      </c>
      <c r="E5" s="45"/>
      <c r="F5" s="45"/>
      <c r="G5" s="46"/>
    </row>
    <row r="7" spans="1:17" ht="15.75" thickBot="1" x14ac:dyDescent="0.3">
      <c r="C7" s="54" t="s">
        <v>14</v>
      </c>
      <c r="D7" s="54"/>
      <c r="E7" s="54"/>
      <c r="F7" s="54"/>
      <c r="G7" s="54"/>
    </row>
    <row r="8" spans="1:17" x14ac:dyDescent="0.25">
      <c r="C8" s="38" t="s">
        <v>294</v>
      </c>
      <c r="D8" s="39"/>
      <c r="E8" s="39"/>
      <c r="F8" s="39"/>
      <c r="G8" s="40"/>
    </row>
    <row r="9" spans="1:17" x14ac:dyDescent="0.25">
      <c r="C9" s="55"/>
      <c r="D9" s="56"/>
      <c r="E9" s="56"/>
      <c r="F9" s="56"/>
      <c r="G9" s="57"/>
    </row>
    <row r="10" spans="1:17" x14ac:dyDescent="0.25">
      <c r="C10" s="55"/>
      <c r="D10" s="56"/>
      <c r="E10" s="56"/>
      <c r="F10" s="56"/>
      <c r="G10" s="57"/>
    </row>
    <row r="11" spans="1:17" x14ac:dyDescent="0.25">
      <c r="C11" s="55"/>
      <c r="D11" s="56"/>
      <c r="E11" s="56"/>
      <c r="F11" s="56"/>
      <c r="G11" s="57"/>
    </row>
    <row r="12" spans="1:17" x14ac:dyDescent="0.25">
      <c r="C12" s="55"/>
      <c r="D12" s="56"/>
      <c r="E12" s="56"/>
      <c r="F12" s="56"/>
      <c r="G12" s="57"/>
    </row>
    <row r="13" spans="1:17" x14ac:dyDescent="0.25">
      <c r="C13" s="55"/>
      <c r="D13" s="56"/>
      <c r="E13" s="56"/>
      <c r="F13" s="56"/>
      <c r="G13" s="57"/>
      <c r="J13" s="16"/>
    </row>
    <row r="14" spans="1:17" x14ac:dyDescent="0.25">
      <c r="C14" s="55"/>
      <c r="D14" s="56"/>
      <c r="E14" s="56"/>
      <c r="F14" s="56"/>
      <c r="G14" s="57"/>
    </row>
    <row r="15" spans="1:17" x14ac:dyDescent="0.25">
      <c r="C15" s="55"/>
      <c r="D15" s="56"/>
      <c r="E15" s="56"/>
      <c r="F15" s="56"/>
      <c r="G15" s="57"/>
    </row>
    <row r="16" spans="1:17" x14ac:dyDescent="0.25">
      <c r="C16" s="55"/>
      <c r="D16" s="56"/>
      <c r="E16" s="56"/>
      <c r="F16" s="56"/>
      <c r="G16" s="57"/>
    </row>
    <row r="17" spans="3:14" x14ac:dyDescent="0.25">
      <c r="C17" s="55"/>
      <c r="D17" s="56"/>
      <c r="E17" s="56"/>
      <c r="F17" s="56"/>
      <c r="G17" s="57"/>
    </row>
    <row r="18" spans="3:14" x14ac:dyDescent="0.25">
      <c r="C18" s="55"/>
      <c r="D18" s="56"/>
      <c r="E18" s="56"/>
      <c r="F18" s="56"/>
      <c r="G18" s="57"/>
    </row>
    <row r="19" spans="3:14" x14ac:dyDescent="0.25">
      <c r="C19" s="55"/>
      <c r="D19" s="56"/>
      <c r="E19" s="56"/>
      <c r="F19" s="56"/>
      <c r="G19" s="57"/>
    </row>
    <row r="20" spans="3:14" ht="7.5" customHeight="1" x14ac:dyDescent="0.25">
      <c r="C20" s="55"/>
      <c r="D20" s="56"/>
      <c r="E20" s="56"/>
      <c r="F20" s="56"/>
      <c r="G20" s="57"/>
    </row>
    <row r="21" spans="3:14" ht="15" hidden="1" customHeight="1" x14ac:dyDescent="0.25">
      <c r="C21" s="55"/>
      <c r="D21" s="56"/>
      <c r="E21" s="56"/>
      <c r="F21" s="56"/>
      <c r="G21" s="57"/>
    </row>
    <row r="22" spans="3:14" ht="15" hidden="1" customHeight="1" x14ac:dyDescent="0.25">
      <c r="C22" s="55"/>
      <c r="D22" s="56"/>
      <c r="E22" s="56"/>
      <c r="F22" s="56"/>
      <c r="G22" s="57"/>
    </row>
    <row r="23" spans="3:14" ht="15" hidden="1" customHeight="1" x14ac:dyDescent="0.25">
      <c r="C23" s="55"/>
      <c r="D23" s="56"/>
      <c r="E23" s="56"/>
      <c r="F23" s="56"/>
      <c r="G23" s="57"/>
    </row>
    <row r="24" spans="3:14" ht="15" hidden="1" customHeight="1" x14ac:dyDescent="0.25">
      <c r="C24" s="55"/>
      <c r="D24" s="56"/>
      <c r="E24" s="56"/>
      <c r="F24" s="56"/>
      <c r="G24" s="57"/>
    </row>
    <row r="25" spans="3:14" ht="15" hidden="1" customHeight="1" x14ac:dyDescent="0.25">
      <c r="C25" s="55"/>
      <c r="D25" s="56"/>
      <c r="E25" s="56"/>
      <c r="F25" s="56"/>
      <c r="G25" s="57"/>
    </row>
    <row r="26" spans="3:14" ht="15.75" thickBot="1" x14ac:dyDescent="0.3">
      <c r="C26" s="41"/>
      <c r="D26" s="42"/>
      <c r="E26" s="42"/>
      <c r="F26" s="42"/>
      <c r="G26" s="43"/>
    </row>
    <row r="27" spans="3:14" ht="15.75" thickBot="1" x14ac:dyDescent="0.3"/>
    <row r="28" spans="3:14" ht="50.25" customHeight="1" thickBot="1" x14ac:dyDescent="0.3">
      <c r="C28" s="12" t="s">
        <v>10</v>
      </c>
      <c r="D28" s="58" t="s">
        <v>282</v>
      </c>
      <c r="E28" s="59"/>
      <c r="F28" s="59"/>
      <c r="G28" s="60"/>
    </row>
    <row r="29" spans="3:14" ht="15.75" customHeight="1" thickBot="1" x14ac:dyDescent="0.3">
      <c r="C29" s="65" t="s">
        <v>1</v>
      </c>
      <c r="D29" s="65" t="s">
        <v>2</v>
      </c>
      <c r="E29" s="10" t="s">
        <v>3</v>
      </c>
      <c r="F29" s="10" t="s">
        <v>4</v>
      </c>
      <c r="G29" s="65" t="s">
        <v>304</v>
      </c>
      <c r="H29" s="52" t="s">
        <v>15</v>
      </c>
      <c r="I29" s="53"/>
      <c r="J29" s="53"/>
      <c r="K29" s="53"/>
      <c r="L29" s="53"/>
      <c r="M29" s="53"/>
      <c r="N29" s="53"/>
    </row>
    <row r="30" spans="3:14" ht="15.75" thickBot="1" x14ac:dyDescent="0.3">
      <c r="C30" s="66"/>
      <c r="D30" s="66"/>
      <c r="E30" s="1" t="s">
        <v>302</v>
      </c>
      <c r="F30" s="1" t="s">
        <v>303</v>
      </c>
      <c r="G30" s="67"/>
      <c r="H30" s="76" t="s">
        <v>305</v>
      </c>
      <c r="I30" s="77"/>
      <c r="J30" s="77"/>
      <c r="K30" s="77"/>
      <c r="L30" s="77"/>
      <c r="M30" s="77"/>
      <c r="N30" s="78"/>
    </row>
    <row r="31" spans="3:14" ht="26.25" thickBot="1" x14ac:dyDescent="0.3">
      <c r="C31" s="13" t="s">
        <v>287</v>
      </c>
      <c r="D31" s="2" t="s">
        <v>286</v>
      </c>
      <c r="E31" s="3">
        <v>50</v>
      </c>
      <c r="F31" s="3">
        <v>50</v>
      </c>
      <c r="G31" s="3">
        <v>20</v>
      </c>
      <c r="H31" s="79"/>
      <c r="I31" s="80"/>
      <c r="J31" s="80"/>
      <c r="K31" s="80"/>
      <c r="L31" s="80"/>
      <c r="M31" s="80"/>
      <c r="N31" s="81"/>
    </row>
    <row r="32" spans="3:14" ht="28.5" customHeight="1" thickBot="1" x14ac:dyDescent="0.3">
      <c r="C32" s="8" t="s">
        <v>12</v>
      </c>
      <c r="D32" s="62" t="s">
        <v>285</v>
      </c>
      <c r="E32" s="63"/>
      <c r="F32" s="63"/>
      <c r="G32" s="64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1"/>
      <c r="E34" s="59"/>
      <c r="F34" s="59"/>
      <c r="G34" s="60"/>
    </row>
    <row r="35" spans="3:14" ht="15.75" customHeight="1" thickBot="1" x14ac:dyDescent="0.3">
      <c r="C35" s="65" t="s">
        <v>1</v>
      </c>
      <c r="D35" s="65" t="s">
        <v>2</v>
      </c>
      <c r="E35" s="10" t="s">
        <v>3</v>
      </c>
      <c r="F35" s="10" t="s">
        <v>4</v>
      </c>
      <c r="G35" s="65" t="s">
        <v>304</v>
      </c>
      <c r="H35" s="52" t="s">
        <v>15</v>
      </c>
      <c r="I35" s="53"/>
      <c r="J35" s="53"/>
      <c r="K35" s="53"/>
      <c r="L35" s="53"/>
      <c r="M35" s="53"/>
      <c r="N35" s="53"/>
    </row>
    <row r="36" spans="3:14" ht="15.75" thickBot="1" x14ac:dyDescent="0.3">
      <c r="C36" s="66"/>
      <c r="D36" s="66"/>
      <c r="E36" s="1" t="s">
        <v>302</v>
      </c>
      <c r="F36" s="1" t="s">
        <v>303</v>
      </c>
      <c r="G36" s="67"/>
      <c r="H36" s="38"/>
      <c r="I36" s="39"/>
      <c r="J36" s="39"/>
      <c r="K36" s="39"/>
      <c r="L36" s="39"/>
      <c r="M36" s="39"/>
      <c r="N36" s="40"/>
    </row>
    <row r="37" spans="3:14" ht="15.75" thickBot="1" x14ac:dyDescent="0.3">
      <c r="C37" s="13"/>
      <c r="D37" s="2"/>
      <c r="E37" s="3"/>
      <c r="F37" s="3"/>
      <c r="G37" s="3"/>
      <c r="H37" s="41"/>
      <c r="I37" s="42"/>
      <c r="J37" s="42"/>
      <c r="K37" s="42"/>
      <c r="L37" s="42"/>
      <c r="M37" s="42"/>
      <c r="N37" s="43"/>
    </row>
    <row r="38" spans="3:14" ht="28.5" customHeight="1" thickBot="1" x14ac:dyDescent="0.3">
      <c r="C38" s="8" t="s">
        <v>12</v>
      </c>
      <c r="D38" s="62"/>
      <c r="E38" s="63"/>
      <c r="F38" s="63"/>
      <c r="G38" s="64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1"/>
      <c r="E40" s="59"/>
      <c r="F40" s="59"/>
      <c r="G40" s="60"/>
    </row>
    <row r="41" spans="3:14" ht="15.75" customHeight="1" thickBot="1" x14ac:dyDescent="0.3">
      <c r="C41" s="65" t="s">
        <v>1</v>
      </c>
      <c r="D41" s="65" t="s">
        <v>2</v>
      </c>
      <c r="E41" s="10" t="s">
        <v>3</v>
      </c>
      <c r="F41" s="10" t="s">
        <v>4</v>
      </c>
      <c r="G41" s="65" t="s">
        <v>304</v>
      </c>
      <c r="H41" s="52" t="s">
        <v>15</v>
      </c>
      <c r="I41" s="53"/>
      <c r="J41" s="53"/>
      <c r="K41" s="53"/>
      <c r="L41" s="53"/>
      <c r="M41" s="53"/>
      <c r="N41" s="53"/>
    </row>
    <row r="42" spans="3:14" ht="15.75" thickBot="1" x14ac:dyDescent="0.3">
      <c r="C42" s="66"/>
      <c r="D42" s="66"/>
      <c r="E42" s="1" t="s">
        <v>302</v>
      </c>
      <c r="F42" s="1" t="s">
        <v>303</v>
      </c>
      <c r="G42" s="67"/>
      <c r="H42" s="38"/>
      <c r="I42" s="39"/>
      <c r="J42" s="39"/>
      <c r="K42" s="39"/>
      <c r="L42" s="39"/>
      <c r="M42" s="39"/>
      <c r="N42" s="40"/>
    </row>
    <row r="43" spans="3:14" ht="15.75" thickBot="1" x14ac:dyDescent="0.3">
      <c r="C43" s="13"/>
      <c r="D43" s="2"/>
      <c r="E43" s="3"/>
      <c r="F43" s="3"/>
      <c r="G43" s="3"/>
      <c r="H43" s="41"/>
      <c r="I43" s="42"/>
      <c r="J43" s="42"/>
      <c r="K43" s="42"/>
      <c r="L43" s="42"/>
      <c r="M43" s="42"/>
      <c r="N43" s="43"/>
    </row>
    <row r="44" spans="3:14" ht="28.5" customHeight="1" thickBot="1" x14ac:dyDescent="0.3">
      <c r="C44" s="8" t="s">
        <v>12</v>
      </c>
      <c r="D44" s="62"/>
      <c r="E44" s="63"/>
      <c r="F44" s="63"/>
      <c r="G44" s="64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scale="47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Q33"/>
  <sheetViews>
    <sheetView workbookViewId="0">
      <selection activeCell="O12" sqref="O12"/>
    </sheetView>
  </sheetViews>
  <sheetFormatPr defaultRowHeight="15" x14ac:dyDescent="0.25"/>
  <cols>
    <col min="3" max="3" width="29.140625" customWidth="1"/>
    <col min="4" max="4" width="12" customWidth="1"/>
    <col min="5" max="5" width="13.7109375" customWidth="1"/>
    <col min="6" max="6" width="12.5703125" customWidth="1"/>
    <col min="7" max="7" width="17.7109375" customWidth="1"/>
    <col min="12" max="12" width="7.28515625" customWidth="1"/>
    <col min="13" max="13" width="9.140625" hidden="1" customWidth="1"/>
    <col min="14" max="14" width="21.5703125" customWidth="1"/>
    <col min="15" max="15" width="20.140625" customWidth="1"/>
    <col min="16" max="16" width="17.85546875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7'!$B$2</f>
        <v xml:space="preserve"> ЈЛС</v>
      </c>
      <c r="D2" s="26">
        <f>+'[1]програм 7'!$C$2</f>
        <v>204</v>
      </c>
      <c r="E2" s="68" t="str">
        <f>+'[1]програм 7'!$D$2</f>
        <v>БАЧ</v>
      </c>
      <c r="F2" s="69"/>
      <c r="G2" s="69"/>
      <c r="H2" s="69"/>
      <c r="I2" s="69"/>
      <c r="J2" s="69"/>
      <c r="K2" s="69"/>
      <c r="L2" s="69"/>
      <c r="M2" s="70"/>
      <c r="Q2" t="s">
        <v>277</v>
      </c>
    </row>
    <row r="3" spans="1:17" ht="15.75" thickBot="1" x14ac:dyDescent="0.3">
      <c r="C3" t="s">
        <v>5</v>
      </c>
      <c r="D3" s="33" t="s">
        <v>38</v>
      </c>
      <c r="E3" s="44" t="s">
        <v>31</v>
      </c>
      <c r="F3" s="50"/>
      <c r="G3" s="50"/>
      <c r="H3" s="50"/>
      <c r="I3" s="50"/>
      <c r="J3" s="50"/>
      <c r="K3" s="50"/>
      <c r="L3" s="50"/>
      <c r="M3" s="51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t="str">
        <f>CONCATENATE(D3,"-",D4)</f>
        <v>0701-5009</v>
      </c>
      <c r="C4" t="s">
        <v>100</v>
      </c>
      <c r="D4" s="30" t="s">
        <v>306</v>
      </c>
      <c r="E4" s="73" t="s">
        <v>296</v>
      </c>
      <c r="F4" s="74"/>
      <c r="G4" s="74"/>
      <c r="H4" s="74"/>
      <c r="I4" s="74"/>
      <c r="J4" s="74"/>
      <c r="K4" s="74"/>
      <c r="L4" s="74"/>
      <c r="M4" s="75"/>
      <c r="N4" s="28">
        <v>10000</v>
      </c>
      <c r="O4" s="28">
        <v>9600</v>
      </c>
      <c r="P4" s="28">
        <v>9556</v>
      </c>
      <c r="Q4" s="29">
        <f>P4/O4</f>
        <v>0.99541666666666662</v>
      </c>
    </row>
    <row r="5" spans="1:17" ht="15.75" thickBot="1" x14ac:dyDescent="0.3">
      <c r="C5" t="s">
        <v>11</v>
      </c>
      <c r="D5" s="44" t="s">
        <v>293</v>
      </c>
      <c r="E5" s="45"/>
      <c r="F5" s="45"/>
      <c r="G5" s="46"/>
    </row>
    <row r="7" spans="1:17" ht="15.75" thickBot="1" x14ac:dyDescent="0.3">
      <c r="C7" s="54" t="s">
        <v>14</v>
      </c>
      <c r="D7" s="54"/>
      <c r="E7" s="54"/>
      <c r="F7" s="54"/>
      <c r="G7" s="54"/>
    </row>
    <row r="8" spans="1:17" ht="15" customHeight="1" x14ac:dyDescent="0.25">
      <c r="C8" s="38" t="s">
        <v>297</v>
      </c>
      <c r="D8" s="39"/>
      <c r="E8" s="39"/>
      <c r="F8" s="39"/>
      <c r="G8" s="40"/>
    </row>
    <row r="9" spans="1:17" x14ac:dyDescent="0.25">
      <c r="C9" s="55"/>
      <c r="D9" s="72"/>
      <c r="E9" s="72"/>
      <c r="F9" s="72"/>
      <c r="G9" s="57"/>
    </row>
    <row r="10" spans="1:17" x14ac:dyDescent="0.25">
      <c r="C10" s="55"/>
      <c r="D10" s="72"/>
      <c r="E10" s="72"/>
      <c r="F10" s="72"/>
      <c r="G10" s="57"/>
    </row>
    <row r="11" spans="1:17" x14ac:dyDescent="0.25">
      <c r="C11" s="55"/>
      <c r="D11" s="72"/>
      <c r="E11" s="72"/>
      <c r="F11" s="72"/>
      <c r="G11" s="57"/>
    </row>
    <row r="12" spans="1:17" x14ac:dyDescent="0.25">
      <c r="C12" s="55"/>
      <c r="D12" s="72"/>
      <c r="E12" s="72"/>
      <c r="F12" s="72"/>
      <c r="G12" s="57"/>
    </row>
    <row r="13" spans="1:17" x14ac:dyDescent="0.25">
      <c r="C13" s="55"/>
      <c r="D13" s="72"/>
      <c r="E13" s="72"/>
      <c r="F13" s="72"/>
      <c r="G13" s="57"/>
    </row>
    <row r="14" spans="1:17" x14ac:dyDescent="0.25">
      <c r="C14" s="55"/>
      <c r="D14" s="72"/>
      <c r="E14" s="72"/>
      <c r="F14" s="72"/>
      <c r="G14" s="57"/>
    </row>
    <row r="15" spans="1:17" x14ac:dyDescent="0.25">
      <c r="C15" s="55"/>
      <c r="D15" s="72"/>
      <c r="E15" s="72"/>
      <c r="F15" s="72"/>
      <c r="G15" s="57"/>
    </row>
    <row r="16" spans="1:17" x14ac:dyDescent="0.25">
      <c r="C16" s="55"/>
      <c r="D16" s="72"/>
      <c r="E16" s="72"/>
      <c r="F16" s="72"/>
      <c r="G16" s="57"/>
    </row>
    <row r="17" spans="3:14" x14ac:dyDescent="0.25">
      <c r="C17" s="55"/>
      <c r="D17" s="72"/>
      <c r="E17" s="72"/>
      <c r="F17" s="72"/>
      <c r="G17" s="57"/>
    </row>
    <row r="18" spans="3:14" x14ac:dyDescent="0.25">
      <c r="C18" s="55"/>
      <c r="D18" s="72"/>
      <c r="E18" s="72"/>
      <c r="F18" s="72"/>
      <c r="G18" s="57"/>
    </row>
    <row r="19" spans="3:14" x14ac:dyDescent="0.25">
      <c r="C19" s="55"/>
      <c r="D19" s="72"/>
      <c r="E19" s="72"/>
      <c r="F19" s="72"/>
      <c r="G19" s="57"/>
    </row>
    <row r="20" spans="3:14" ht="7.5" customHeight="1" x14ac:dyDescent="0.25">
      <c r="C20" s="55"/>
      <c r="D20" s="72"/>
      <c r="E20" s="72"/>
      <c r="F20" s="72"/>
      <c r="G20" s="57"/>
    </row>
    <row r="21" spans="3:14" ht="15" hidden="1" customHeight="1" x14ac:dyDescent="0.25">
      <c r="C21" s="55"/>
      <c r="D21" s="72"/>
      <c r="E21" s="72"/>
      <c r="F21" s="72"/>
      <c r="G21" s="57"/>
    </row>
    <row r="22" spans="3:14" ht="15" hidden="1" customHeight="1" x14ac:dyDescent="0.25">
      <c r="C22" s="55"/>
      <c r="D22" s="72"/>
      <c r="E22" s="72"/>
      <c r="F22" s="72"/>
      <c r="G22" s="57"/>
    </row>
    <row r="23" spans="3:14" ht="15" hidden="1" customHeight="1" x14ac:dyDescent="0.25">
      <c r="C23" s="55"/>
      <c r="D23" s="72"/>
      <c r="E23" s="72"/>
      <c r="F23" s="72"/>
      <c r="G23" s="57"/>
    </row>
    <row r="24" spans="3:14" ht="15" hidden="1" customHeight="1" x14ac:dyDescent="0.25">
      <c r="C24" s="55"/>
      <c r="D24" s="72"/>
      <c r="E24" s="72"/>
      <c r="F24" s="72"/>
      <c r="G24" s="57"/>
    </row>
    <row r="25" spans="3:14" ht="15" hidden="1" customHeight="1" x14ac:dyDescent="0.25">
      <c r="C25" s="55"/>
      <c r="D25" s="72"/>
      <c r="E25" s="72"/>
      <c r="F25" s="72"/>
      <c r="G25" s="57"/>
    </row>
    <row r="26" spans="3:14" ht="15.75" thickBot="1" x14ac:dyDescent="0.3">
      <c r="C26" s="41"/>
      <c r="D26" s="42"/>
      <c r="E26" s="42"/>
      <c r="F26" s="42"/>
      <c r="G26" s="43"/>
    </row>
    <row r="27" spans="3:14" ht="15.75" thickBot="1" x14ac:dyDescent="0.3"/>
    <row r="28" spans="3:14" ht="50.25" customHeight="1" thickBot="1" x14ac:dyDescent="0.3">
      <c r="C28" s="12" t="s">
        <v>10</v>
      </c>
      <c r="D28" s="58" t="s">
        <v>288</v>
      </c>
      <c r="E28" s="59"/>
      <c r="F28" s="59"/>
      <c r="G28" s="60"/>
    </row>
    <row r="29" spans="3:14" ht="15.75" customHeight="1" thickBot="1" x14ac:dyDescent="0.3">
      <c r="C29" s="65" t="s">
        <v>1</v>
      </c>
      <c r="D29" s="65" t="s">
        <v>2</v>
      </c>
      <c r="E29" s="10" t="s">
        <v>3</v>
      </c>
      <c r="F29" s="10" t="s">
        <v>4</v>
      </c>
      <c r="G29" s="65" t="s">
        <v>304</v>
      </c>
      <c r="H29" s="52" t="s">
        <v>15</v>
      </c>
      <c r="I29" s="53"/>
      <c r="J29" s="53"/>
      <c r="K29" s="53"/>
      <c r="L29" s="53"/>
      <c r="M29" s="53"/>
      <c r="N29" s="53"/>
    </row>
    <row r="30" spans="3:14" ht="15.75" customHeight="1" thickBot="1" x14ac:dyDescent="0.3">
      <c r="C30" s="66"/>
      <c r="D30" s="66"/>
      <c r="E30" s="1" t="s">
        <v>302</v>
      </c>
      <c r="F30" s="1" t="s">
        <v>303</v>
      </c>
      <c r="G30" s="67"/>
      <c r="H30" s="38"/>
      <c r="I30" s="39"/>
      <c r="J30" s="39"/>
      <c r="K30" s="39"/>
      <c r="L30" s="39"/>
      <c r="M30" s="39"/>
      <c r="N30" s="40"/>
    </row>
    <row r="31" spans="3:14" ht="28.5" customHeight="1" thickBot="1" x14ac:dyDescent="0.3">
      <c r="C31" s="13" t="s">
        <v>298</v>
      </c>
      <c r="D31" s="2" t="s">
        <v>281</v>
      </c>
      <c r="E31" s="3">
        <v>0</v>
      </c>
      <c r="F31" s="3">
        <v>1700</v>
      </c>
      <c r="G31" s="3">
        <v>1700</v>
      </c>
      <c r="H31" s="41"/>
      <c r="I31" s="42"/>
      <c r="J31" s="42"/>
      <c r="K31" s="42"/>
      <c r="L31" s="42"/>
      <c r="M31" s="42"/>
      <c r="N31" s="43"/>
    </row>
    <row r="32" spans="3:14" ht="28.5" customHeight="1" thickBot="1" x14ac:dyDescent="0.3">
      <c r="C32" s="8" t="s">
        <v>12</v>
      </c>
      <c r="D32" s="62" t="s">
        <v>284</v>
      </c>
      <c r="E32" s="63"/>
      <c r="F32" s="63"/>
      <c r="G32" s="64"/>
    </row>
    <row r="33" spans="3:7" ht="28.5" customHeight="1" x14ac:dyDescent="0.25">
      <c r="C33" s="34"/>
      <c r="D33" s="35"/>
      <c r="E33" s="36"/>
      <c r="F33" s="36"/>
      <c r="G33" s="36"/>
    </row>
  </sheetData>
  <mergeCells count="13">
    <mergeCell ref="D32:G32"/>
    <mergeCell ref="D28:G28"/>
    <mergeCell ref="C29:C30"/>
    <mergeCell ref="D29:D30"/>
    <mergeCell ref="G29:G30"/>
    <mergeCell ref="H29:N29"/>
    <mergeCell ref="H30:N31"/>
    <mergeCell ref="E2:M2"/>
    <mergeCell ref="E3:M3"/>
    <mergeCell ref="E4:M4"/>
    <mergeCell ref="D5:G5"/>
    <mergeCell ref="C7:G7"/>
    <mergeCell ref="C8:G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Q33"/>
  <sheetViews>
    <sheetView workbookViewId="0">
      <selection activeCell="L19" sqref="L19"/>
    </sheetView>
  </sheetViews>
  <sheetFormatPr defaultRowHeight="15" x14ac:dyDescent="0.25"/>
  <cols>
    <col min="3" max="3" width="29.140625" customWidth="1"/>
    <col min="4" max="4" width="12" customWidth="1"/>
    <col min="5" max="5" width="13.7109375" customWidth="1"/>
    <col min="6" max="6" width="12.5703125" customWidth="1"/>
    <col min="7" max="7" width="17.7109375" customWidth="1"/>
    <col min="12" max="12" width="7.28515625" customWidth="1"/>
    <col min="13" max="13" width="9.140625" hidden="1" customWidth="1"/>
    <col min="14" max="14" width="21.5703125" customWidth="1"/>
    <col min="15" max="15" width="20.140625" customWidth="1"/>
    <col min="16" max="16" width="17.85546875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7'!$B$2</f>
        <v xml:space="preserve"> ЈЛС</v>
      </c>
      <c r="D2" s="26">
        <f>+'[1]програм 7'!$C$2</f>
        <v>204</v>
      </c>
      <c r="E2" s="68" t="str">
        <f>+'[1]програм 7'!$D$2</f>
        <v>БАЧ</v>
      </c>
      <c r="F2" s="69"/>
      <c r="G2" s="69"/>
      <c r="H2" s="69"/>
      <c r="I2" s="69"/>
      <c r="J2" s="69"/>
      <c r="K2" s="69"/>
      <c r="L2" s="69"/>
      <c r="M2" s="70"/>
      <c r="Q2" t="s">
        <v>277</v>
      </c>
    </row>
    <row r="3" spans="1:17" ht="15.75" thickBot="1" x14ac:dyDescent="0.3">
      <c r="C3" t="s">
        <v>5</v>
      </c>
      <c r="D3" s="33" t="s">
        <v>38</v>
      </c>
      <c r="E3" s="44" t="s">
        <v>31</v>
      </c>
      <c r="F3" s="50"/>
      <c r="G3" s="50"/>
      <c r="H3" s="50"/>
      <c r="I3" s="50"/>
      <c r="J3" s="50"/>
      <c r="K3" s="50"/>
      <c r="L3" s="50"/>
      <c r="M3" s="51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t="str">
        <f>CONCATENATE(D3,"-",D4)</f>
        <v>0701-5011</v>
      </c>
      <c r="C4" t="s">
        <v>100</v>
      </c>
      <c r="D4" s="30" t="s">
        <v>307</v>
      </c>
      <c r="E4" s="73" t="s">
        <v>308</v>
      </c>
      <c r="F4" s="74"/>
      <c r="G4" s="74"/>
      <c r="H4" s="74"/>
      <c r="I4" s="74"/>
      <c r="J4" s="74"/>
      <c r="K4" s="74"/>
      <c r="L4" s="74"/>
      <c r="M4" s="75"/>
      <c r="N4" s="28">
        <v>10400</v>
      </c>
      <c r="O4" s="28">
        <v>0</v>
      </c>
      <c r="P4" s="28">
        <v>0</v>
      </c>
      <c r="Q4" s="29" t="e">
        <f>P4/O4</f>
        <v>#DIV/0!</v>
      </c>
    </row>
    <row r="5" spans="1:17" ht="15.75" thickBot="1" x14ac:dyDescent="0.3">
      <c r="C5" t="s">
        <v>11</v>
      </c>
      <c r="D5" s="44" t="s">
        <v>293</v>
      </c>
      <c r="E5" s="45"/>
      <c r="F5" s="45"/>
      <c r="G5" s="46"/>
    </row>
    <row r="7" spans="1:17" ht="15.75" thickBot="1" x14ac:dyDescent="0.3">
      <c r="C7" s="54" t="s">
        <v>14</v>
      </c>
      <c r="D7" s="54"/>
      <c r="E7" s="54"/>
      <c r="F7" s="54"/>
      <c r="G7" s="54"/>
    </row>
    <row r="8" spans="1:17" ht="15" customHeight="1" x14ac:dyDescent="0.25">
      <c r="C8" s="38"/>
      <c r="D8" s="39"/>
      <c r="E8" s="39"/>
      <c r="F8" s="39"/>
      <c r="G8" s="40"/>
    </row>
    <row r="9" spans="1:17" x14ac:dyDescent="0.25">
      <c r="C9" s="55"/>
      <c r="D9" s="72"/>
      <c r="E9" s="72"/>
      <c r="F9" s="72"/>
      <c r="G9" s="57"/>
    </row>
    <row r="10" spans="1:17" x14ac:dyDescent="0.25">
      <c r="C10" s="55"/>
      <c r="D10" s="72"/>
      <c r="E10" s="72"/>
      <c r="F10" s="72"/>
      <c r="G10" s="57"/>
    </row>
    <row r="11" spans="1:17" x14ac:dyDescent="0.25">
      <c r="C11" s="55"/>
      <c r="D11" s="72"/>
      <c r="E11" s="72"/>
      <c r="F11" s="72"/>
      <c r="G11" s="57"/>
    </row>
    <row r="12" spans="1:17" x14ac:dyDescent="0.25">
      <c r="C12" s="55"/>
      <c r="D12" s="72"/>
      <c r="E12" s="72"/>
      <c r="F12" s="72"/>
      <c r="G12" s="57"/>
    </row>
    <row r="13" spans="1:17" x14ac:dyDescent="0.25">
      <c r="C13" s="55"/>
      <c r="D13" s="72"/>
      <c r="E13" s="72"/>
      <c r="F13" s="72"/>
      <c r="G13" s="57"/>
    </row>
    <row r="14" spans="1:17" x14ac:dyDescent="0.25">
      <c r="C14" s="55"/>
      <c r="D14" s="72"/>
      <c r="E14" s="72"/>
      <c r="F14" s="72"/>
      <c r="G14" s="57"/>
    </row>
    <row r="15" spans="1:17" x14ac:dyDescent="0.25">
      <c r="C15" s="55"/>
      <c r="D15" s="72"/>
      <c r="E15" s="72"/>
      <c r="F15" s="72"/>
      <c r="G15" s="57"/>
    </row>
    <row r="16" spans="1:17" x14ac:dyDescent="0.25">
      <c r="C16" s="55"/>
      <c r="D16" s="72"/>
      <c r="E16" s="72"/>
      <c r="F16" s="72"/>
      <c r="G16" s="57"/>
    </row>
    <row r="17" spans="3:14" x14ac:dyDescent="0.25">
      <c r="C17" s="55"/>
      <c r="D17" s="72"/>
      <c r="E17" s="72"/>
      <c r="F17" s="72"/>
      <c r="G17" s="57"/>
    </row>
    <row r="18" spans="3:14" x14ac:dyDescent="0.25">
      <c r="C18" s="55"/>
      <c r="D18" s="72"/>
      <c r="E18" s="72"/>
      <c r="F18" s="72"/>
      <c r="G18" s="57"/>
    </row>
    <row r="19" spans="3:14" x14ac:dyDescent="0.25">
      <c r="C19" s="55"/>
      <c r="D19" s="72"/>
      <c r="E19" s="72"/>
      <c r="F19" s="72"/>
      <c r="G19" s="57"/>
    </row>
    <row r="20" spans="3:14" ht="7.5" customHeight="1" x14ac:dyDescent="0.25">
      <c r="C20" s="55"/>
      <c r="D20" s="72"/>
      <c r="E20" s="72"/>
      <c r="F20" s="72"/>
      <c r="G20" s="57"/>
    </row>
    <row r="21" spans="3:14" ht="15" hidden="1" customHeight="1" x14ac:dyDescent="0.25">
      <c r="C21" s="55"/>
      <c r="D21" s="72"/>
      <c r="E21" s="72"/>
      <c r="F21" s="72"/>
      <c r="G21" s="57"/>
    </row>
    <row r="22" spans="3:14" ht="15" hidden="1" customHeight="1" x14ac:dyDescent="0.25">
      <c r="C22" s="55"/>
      <c r="D22" s="72"/>
      <c r="E22" s="72"/>
      <c r="F22" s="72"/>
      <c r="G22" s="57"/>
    </row>
    <row r="23" spans="3:14" ht="15" hidden="1" customHeight="1" x14ac:dyDescent="0.25">
      <c r="C23" s="55"/>
      <c r="D23" s="72"/>
      <c r="E23" s="72"/>
      <c r="F23" s="72"/>
      <c r="G23" s="57"/>
    </row>
    <row r="24" spans="3:14" ht="15" hidden="1" customHeight="1" x14ac:dyDescent="0.25">
      <c r="C24" s="55"/>
      <c r="D24" s="72"/>
      <c r="E24" s="72"/>
      <c r="F24" s="72"/>
      <c r="G24" s="57"/>
    </row>
    <row r="25" spans="3:14" ht="15" hidden="1" customHeight="1" x14ac:dyDescent="0.25">
      <c r="C25" s="55"/>
      <c r="D25" s="72"/>
      <c r="E25" s="72"/>
      <c r="F25" s="72"/>
      <c r="G25" s="57"/>
    </row>
    <row r="26" spans="3:14" ht="15.75" thickBot="1" x14ac:dyDescent="0.3">
      <c r="C26" s="41"/>
      <c r="D26" s="42"/>
      <c r="E26" s="42"/>
      <c r="F26" s="42"/>
      <c r="G26" s="43"/>
    </row>
    <row r="27" spans="3:14" ht="15.75" thickBot="1" x14ac:dyDescent="0.3"/>
    <row r="28" spans="3:14" ht="50.25" customHeight="1" thickBot="1" x14ac:dyDescent="0.3">
      <c r="C28" s="12" t="s">
        <v>10</v>
      </c>
      <c r="D28" s="58"/>
      <c r="E28" s="59"/>
      <c r="F28" s="59"/>
      <c r="G28" s="60"/>
    </row>
    <row r="29" spans="3:14" ht="15.75" customHeight="1" thickBot="1" x14ac:dyDescent="0.3">
      <c r="C29" s="65" t="s">
        <v>1</v>
      </c>
      <c r="D29" s="65" t="s">
        <v>2</v>
      </c>
      <c r="E29" s="10" t="s">
        <v>3</v>
      </c>
      <c r="F29" s="10" t="s">
        <v>4</v>
      </c>
      <c r="G29" s="65" t="s">
        <v>304</v>
      </c>
      <c r="H29" s="52" t="s">
        <v>15</v>
      </c>
      <c r="I29" s="53"/>
      <c r="J29" s="53"/>
      <c r="K29" s="53"/>
      <c r="L29" s="53"/>
      <c r="M29" s="53"/>
      <c r="N29" s="53"/>
    </row>
    <row r="30" spans="3:14" ht="15.75" customHeight="1" thickBot="1" x14ac:dyDescent="0.3">
      <c r="C30" s="66"/>
      <c r="D30" s="66"/>
      <c r="E30" s="1" t="s">
        <v>302</v>
      </c>
      <c r="F30" s="1" t="s">
        <v>303</v>
      </c>
      <c r="G30" s="67"/>
      <c r="H30" s="38"/>
      <c r="I30" s="39"/>
      <c r="J30" s="39"/>
      <c r="K30" s="39"/>
      <c r="L30" s="39"/>
      <c r="M30" s="39"/>
      <c r="N30" s="40"/>
    </row>
    <row r="31" spans="3:14" ht="28.5" customHeight="1" thickBot="1" x14ac:dyDescent="0.3">
      <c r="C31" s="13"/>
      <c r="D31" s="2"/>
      <c r="E31" s="3"/>
      <c r="F31" s="3"/>
      <c r="G31" s="3"/>
      <c r="H31" s="41"/>
      <c r="I31" s="42"/>
      <c r="J31" s="42"/>
      <c r="K31" s="42"/>
      <c r="L31" s="42"/>
      <c r="M31" s="42"/>
      <c r="N31" s="43"/>
    </row>
    <row r="32" spans="3:14" ht="28.5" customHeight="1" thickBot="1" x14ac:dyDescent="0.3">
      <c r="C32" s="8" t="s">
        <v>12</v>
      </c>
      <c r="D32" s="62"/>
      <c r="E32" s="63"/>
      <c r="F32" s="63"/>
      <c r="G32" s="64"/>
    </row>
    <row r="33" spans="3:7" ht="28.5" customHeight="1" x14ac:dyDescent="0.25">
      <c r="C33" s="34"/>
      <c r="D33" s="35"/>
      <c r="E33" s="36"/>
      <c r="F33" s="36"/>
      <c r="G33" s="36"/>
    </row>
  </sheetData>
  <mergeCells count="13">
    <mergeCell ref="D32:G32"/>
    <mergeCell ref="D28:G28"/>
    <mergeCell ref="C29:C30"/>
    <mergeCell ref="D29:D30"/>
    <mergeCell ref="G29:G30"/>
    <mergeCell ref="H29:N29"/>
    <mergeCell ref="H30:N31"/>
    <mergeCell ref="E2:M2"/>
    <mergeCell ref="E3:M3"/>
    <mergeCell ref="E4:M4"/>
    <mergeCell ref="D5:G5"/>
    <mergeCell ref="C7:G7"/>
    <mergeCell ref="C8:G2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Q33"/>
  <sheetViews>
    <sheetView workbookViewId="0">
      <selection activeCell="K26" sqref="K26"/>
    </sheetView>
  </sheetViews>
  <sheetFormatPr defaultRowHeight="15" x14ac:dyDescent="0.25"/>
  <cols>
    <col min="3" max="3" width="29.140625" customWidth="1"/>
    <col min="4" max="4" width="12" customWidth="1"/>
    <col min="5" max="5" width="13.7109375" customWidth="1"/>
    <col min="6" max="6" width="12.5703125" customWidth="1"/>
    <col min="7" max="7" width="17.7109375" customWidth="1"/>
    <col min="12" max="12" width="7.28515625" customWidth="1"/>
    <col min="13" max="13" width="9.140625" hidden="1" customWidth="1"/>
    <col min="14" max="14" width="21.5703125" customWidth="1"/>
    <col min="15" max="15" width="20.140625" customWidth="1"/>
    <col min="16" max="16" width="17.85546875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7'!$B$2</f>
        <v xml:space="preserve"> ЈЛС</v>
      </c>
      <c r="D2" s="26">
        <f>+'[1]програм 7'!$C$2</f>
        <v>204</v>
      </c>
      <c r="E2" s="68" t="str">
        <f>+'[1]програм 7'!$D$2</f>
        <v>БАЧ</v>
      </c>
      <c r="F2" s="69"/>
      <c r="G2" s="69"/>
      <c r="H2" s="69"/>
      <c r="I2" s="69"/>
      <c r="J2" s="69"/>
      <c r="K2" s="69"/>
      <c r="L2" s="69"/>
      <c r="M2" s="70"/>
      <c r="Q2" t="s">
        <v>277</v>
      </c>
    </row>
    <row r="3" spans="1:17" ht="15.75" thickBot="1" x14ac:dyDescent="0.3">
      <c r="C3" t="s">
        <v>5</v>
      </c>
      <c r="D3" s="33" t="s">
        <v>38</v>
      </c>
      <c r="E3" s="44" t="s">
        <v>31</v>
      </c>
      <c r="F3" s="50"/>
      <c r="G3" s="50"/>
      <c r="H3" s="50"/>
      <c r="I3" s="50"/>
      <c r="J3" s="50"/>
      <c r="K3" s="50"/>
      <c r="L3" s="50"/>
      <c r="M3" s="51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t="str">
        <f>CONCATENATE(D3,"-",D4)</f>
        <v>0701-5011</v>
      </c>
      <c r="C4" t="s">
        <v>100</v>
      </c>
      <c r="D4" s="30" t="s">
        <v>307</v>
      </c>
      <c r="E4" s="73" t="s">
        <v>309</v>
      </c>
      <c r="F4" s="74"/>
      <c r="G4" s="74"/>
      <c r="H4" s="74"/>
      <c r="I4" s="74"/>
      <c r="J4" s="74"/>
      <c r="K4" s="74"/>
      <c r="L4" s="74"/>
      <c r="M4" s="75"/>
      <c r="N4" s="28">
        <v>6900</v>
      </c>
      <c r="O4" s="28">
        <v>9986</v>
      </c>
      <c r="P4" s="28">
        <v>7906</v>
      </c>
      <c r="Q4" s="29">
        <f>P4/O4</f>
        <v>0.79170839174844787</v>
      </c>
    </row>
    <row r="5" spans="1:17" ht="15.75" thickBot="1" x14ac:dyDescent="0.3">
      <c r="C5" t="s">
        <v>11</v>
      </c>
      <c r="D5" s="44" t="s">
        <v>293</v>
      </c>
      <c r="E5" s="45"/>
      <c r="F5" s="45"/>
      <c r="G5" s="46"/>
    </row>
    <row r="7" spans="1:17" ht="15.75" thickBot="1" x14ac:dyDescent="0.3">
      <c r="C7" s="54" t="s">
        <v>14</v>
      </c>
      <c r="D7" s="54"/>
      <c r="E7" s="54"/>
      <c r="F7" s="54"/>
      <c r="G7" s="54"/>
    </row>
    <row r="8" spans="1:17" ht="15" customHeight="1" x14ac:dyDescent="0.25">
      <c r="C8" s="38" t="s">
        <v>310</v>
      </c>
      <c r="D8" s="39"/>
      <c r="E8" s="39"/>
      <c r="F8" s="39"/>
      <c r="G8" s="40"/>
    </row>
    <row r="9" spans="1:17" x14ac:dyDescent="0.25">
      <c r="C9" s="55"/>
      <c r="D9" s="72"/>
      <c r="E9" s="72"/>
      <c r="F9" s="72"/>
      <c r="G9" s="57"/>
    </row>
    <row r="10" spans="1:17" x14ac:dyDescent="0.25">
      <c r="C10" s="55"/>
      <c r="D10" s="72"/>
      <c r="E10" s="72"/>
      <c r="F10" s="72"/>
      <c r="G10" s="57"/>
    </row>
    <row r="11" spans="1:17" x14ac:dyDescent="0.25">
      <c r="C11" s="55"/>
      <c r="D11" s="72"/>
      <c r="E11" s="72"/>
      <c r="F11" s="72"/>
      <c r="G11" s="57"/>
    </row>
    <row r="12" spans="1:17" x14ac:dyDescent="0.25">
      <c r="C12" s="55"/>
      <c r="D12" s="72"/>
      <c r="E12" s="72"/>
      <c r="F12" s="72"/>
      <c r="G12" s="57"/>
    </row>
    <row r="13" spans="1:17" x14ac:dyDescent="0.25">
      <c r="C13" s="55"/>
      <c r="D13" s="72"/>
      <c r="E13" s="72"/>
      <c r="F13" s="72"/>
      <c r="G13" s="57"/>
    </row>
    <row r="14" spans="1:17" x14ac:dyDescent="0.25">
      <c r="C14" s="55"/>
      <c r="D14" s="72"/>
      <c r="E14" s="72"/>
      <c r="F14" s="72"/>
      <c r="G14" s="57"/>
    </row>
    <row r="15" spans="1:17" x14ac:dyDescent="0.25">
      <c r="C15" s="55"/>
      <c r="D15" s="72"/>
      <c r="E15" s="72"/>
      <c r="F15" s="72"/>
      <c r="G15" s="57"/>
    </row>
    <row r="16" spans="1:17" x14ac:dyDescent="0.25">
      <c r="C16" s="55"/>
      <c r="D16" s="72"/>
      <c r="E16" s="72"/>
      <c r="F16" s="72"/>
      <c r="G16" s="57"/>
    </row>
    <row r="17" spans="3:14" x14ac:dyDescent="0.25">
      <c r="C17" s="55"/>
      <c r="D17" s="72"/>
      <c r="E17" s="72"/>
      <c r="F17" s="72"/>
      <c r="G17" s="57"/>
    </row>
    <row r="18" spans="3:14" x14ac:dyDescent="0.25">
      <c r="C18" s="55"/>
      <c r="D18" s="72"/>
      <c r="E18" s="72"/>
      <c r="F18" s="72"/>
      <c r="G18" s="57"/>
    </row>
    <row r="19" spans="3:14" x14ac:dyDescent="0.25">
      <c r="C19" s="55"/>
      <c r="D19" s="72"/>
      <c r="E19" s="72"/>
      <c r="F19" s="72"/>
      <c r="G19" s="57"/>
    </row>
    <row r="20" spans="3:14" ht="7.5" customHeight="1" x14ac:dyDescent="0.25">
      <c r="C20" s="55"/>
      <c r="D20" s="72"/>
      <c r="E20" s="72"/>
      <c r="F20" s="72"/>
      <c r="G20" s="57"/>
    </row>
    <row r="21" spans="3:14" ht="15" hidden="1" customHeight="1" x14ac:dyDescent="0.25">
      <c r="C21" s="55"/>
      <c r="D21" s="72"/>
      <c r="E21" s="72"/>
      <c r="F21" s="72"/>
      <c r="G21" s="57"/>
    </row>
    <row r="22" spans="3:14" ht="15" hidden="1" customHeight="1" x14ac:dyDescent="0.25">
      <c r="C22" s="55"/>
      <c r="D22" s="72"/>
      <c r="E22" s="72"/>
      <c r="F22" s="72"/>
      <c r="G22" s="57"/>
    </row>
    <row r="23" spans="3:14" ht="15" hidden="1" customHeight="1" x14ac:dyDescent="0.25">
      <c r="C23" s="55"/>
      <c r="D23" s="72"/>
      <c r="E23" s="72"/>
      <c r="F23" s="72"/>
      <c r="G23" s="57"/>
    </row>
    <row r="24" spans="3:14" ht="15" hidden="1" customHeight="1" x14ac:dyDescent="0.25">
      <c r="C24" s="55"/>
      <c r="D24" s="72"/>
      <c r="E24" s="72"/>
      <c r="F24" s="72"/>
      <c r="G24" s="57"/>
    </row>
    <row r="25" spans="3:14" ht="15" hidden="1" customHeight="1" x14ac:dyDescent="0.25">
      <c r="C25" s="55"/>
      <c r="D25" s="72"/>
      <c r="E25" s="72"/>
      <c r="F25" s="72"/>
      <c r="G25" s="57"/>
    </row>
    <row r="26" spans="3:14" ht="15.75" thickBot="1" x14ac:dyDescent="0.3">
      <c r="C26" s="41"/>
      <c r="D26" s="42"/>
      <c r="E26" s="42"/>
      <c r="F26" s="42"/>
      <c r="G26" s="43"/>
    </row>
    <row r="27" spans="3:14" ht="15.75" thickBot="1" x14ac:dyDescent="0.3"/>
    <row r="28" spans="3:14" ht="50.25" customHeight="1" thickBot="1" x14ac:dyDescent="0.3">
      <c r="C28" s="12" t="s">
        <v>10</v>
      </c>
      <c r="D28" s="58" t="s">
        <v>311</v>
      </c>
      <c r="E28" s="59"/>
      <c r="F28" s="59"/>
      <c r="G28" s="60"/>
    </row>
    <row r="29" spans="3:14" ht="15.75" customHeight="1" thickBot="1" x14ac:dyDescent="0.3">
      <c r="C29" s="65" t="s">
        <v>1</v>
      </c>
      <c r="D29" s="65" t="s">
        <v>2</v>
      </c>
      <c r="E29" s="10" t="s">
        <v>3</v>
      </c>
      <c r="F29" s="10" t="s">
        <v>4</v>
      </c>
      <c r="G29" s="65" t="s">
        <v>304</v>
      </c>
      <c r="H29" s="52" t="s">
        <v>15</v>
      </c>
      <c r="I29" s="53"/>
      <c r="J29" s="53"/>
      <c r="K29" s="53"/>
      <c r="L29" s="53"/>
      <c r="M29" s="53"/>
      <c r="N29" s="53"/>
    </row>
    <row r="30" spans="3:14" ht="15.75" customHeight="1" thickBot="1" x14ac:dyDescent="0.3">
      <c r="C30" s="66"/>
      <c r="D30" s="66"/>
      <c r="E30" s="1" t="s">
        <v>302</v>
      </c>
      <c r="F30" s="1" t="s">
        <v>303</v>
      </c>
      <c r="G30" s="67"/>
      <c r="H30" s="38" t="s">
        <v>313</v>
      </c>
      <c r="I30" s="39"/>
      <c r="J30" s="39"/>
      <c r="K30" s="39"/>
      <c r="L30" s="39"/>
      <c r="M30" s="39"/>
      <c r="N30" s="40"/>
    </row>
    <row r="31" spans="3:14" ht="28.5" customHeight="1" thickBot="1" x14ac:dyDescent="0.3">
      <c r="C31" s="13" t="s">
        <v>312</v>
      </c>
      <c r="D31" s="2" t="s">
        <v>281</v>
      </c>
      <c r="E31" s="3">
        <v>0</v>
      </c>
      <c r="F31" s="3">
        <v>1150</v>
      </c>
      <c r="G31" s="3">
        <v>265</v>
      </c>
      <c r="H31" s="41"/>
      <c r="I31" s="42"/>
      <c r="J31" s="42"/>
      <c r="K31" s="42"/>
      <c r="L31" s="42"/>
      <c r="M31" s="42"/>
      <c r="N31" s="43"/>
    </row>
    <row r="32" spans="3:14" ht="28.5" customHeight="1" thickBot="1" x14ac:dyDescent="0.3">
      <c r="C32" s="8" t="s">
        <v>12</v>
      </c>
      <c r="D32" s="62"/>
      <c r="E32" s="63"/>
      <c r="F32" s="63"/>
      <c r="G32" s="64"/>
    </row>
    <row r="33" spans="3:7" ht="28.5" customHeight="1" x14ac:dyDescent="0.25">
      <c r="C33" s="34"/>
      <c r="D33" s="35"/>
      <c r="E33" s="36"/>
      <c r="F33" s="36"/>
      <c r="G33" s="36"/>
    </row>
  </sheetData>
  <mergeCells count="13">
    <mergeCell ref="D32:G32"/>
    <mergeCell ref="D28:G28"/>
    <mergeCell ref="C29:C30"/>
    <mergeCell ref="D29:D30"/>
    <mergeCell ref="G29:G30"/>
    <mergeCell ref="H29:N29"/>
    <mergeCell ref="H30:N31"/>
    <mergeCell ref="E2:M2"/>
    <mergeCell ref="E3:M3"/>
    <mergeCell ref="E4:M4"/>
    <mergeCell ref="D5:G5"/>
    <mergeCell ref="C7:G7"/>
    <mergeCell ref="C8:G2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Q33"/>
  <sheetViews>
    <sheetView workbookViewId="0">
      <selection activeCell="N5" sqref="N5"/>
    </sheetView>
  </sheetViews>
  <sheetFormatPr defaultRowHeight="15" x14ac:dyDescent="0.25"/>
  <cols>
    <col min="3" max="3" width="29.140625" customWidth="1"/>
    <col min="4" max="4" width="12" customWidth="1"/>
    <col min="5" max="5" width="13.7109375" customWidth="1"/>
    <col min="6" max="6" width="12.5703125" customWidth="1"/>
    <col min="7" max="7" width="17.7109375" customWidth="1"/>
    <col min="12" max="12" width="7.28515625" customWidth="1"/>
    <col min="13" max="13" width="9.140625" hidden="1" customWidth="1"/>
    <col min="14" max="14" width="21.5703125" customWidth="1"/>
    <col min="15" max="15" width="20.140625" customWidth="1"/>
    <col min="16" max="16" width="17.85546875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7'!$B$2</f>
        <v xml:space="preserve"> ЈЛС</v>
      </c>
      <c r="D2" s="26">
        <f>+'[1]програм 7'!$C$2</f>
        <v>204</v>
      </c>
      <c r="E2" s="68" t="str">
        <f>+'[1]програм 7'!$D$2</f>
        <v>БАЧ</v>
      </c>
      <c r="F2" s="69"/>
      <c r="G2" s="69"/>
      <c r="H2" s="69"/>
      <c r="I2" s="69"/>
      <c r="J2" s="69"/>
      <c r="K2" s="69"/>
      <c r="L2" s="69"/>
      <c r="M2" s="70"/>
      <c r="Q2" t="s">
        <v>277</v>
      </c>
    </row>
    <row r="3" spans="1:17" ht="15.75" thickBot="1" x14ac:dyDescent="0.3">
      <c r="C3" t="s">
        <v>5</v>
      </c>
      <c r="D3" s="33" t="s">
        <v>38</v>
      </c>
      <c r="E3" s="44" t="s">
        <v>31</v>
      </c>
      <c r="F3" s="50"/>
      <c r="G3" s="50"/>
      <c r="H3" s="50"/>
      <c r="I3" s="50"/>
      <c r="J3" s="50"/>
      <c r="K3" s="50"/>
      <c r="L3" s="50"/>
      <c r="M3" s="51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t="str">
        <f>CONCATENATE(D3,"-",D4)</f>
        <v>0701-5014</v>
      </c>
      <c r="C4" t="s">
        <v>100</v>
      </c>
      <c r="D4" s="30" t="s">
        <v>314</v>
      </c>
      <c r="E4" s="73" t="s">
        <v>315</v>
      </c>
      <c r="F4" s="74"/>
      <c r="G4" s="74"/>
      <c r="H4" s="74"/>
      <c r="I4" s="74"/>
      <c r="J4" s="74"/>
      <c r="K4" s="74"/>
      <c r="L4" s="74"/>
      <c r="M4" s="75"/>
      <c r="N4" s="28">
        <v>3000</v>
      </c>
      <c r="O4" s="28">
        <v>0</v>
      </c>
      <c r="P4" s="28">
        <v>0</v>
      </c>
      <c r="Q4" s="29" t="e">
        <f>P4/O4</f>
        <v>#DIV/0!</v>
      </c>
    </row>
    <row r="5" spans="1:17" ht="15.75" thickBot="1" x14ac:dyDescent="0.3">
      <c r="C5" t="s">
        <v>11</v>
      </c>
      <c r="D5" s="44" t="s">
        <v>293</v>
      </c>
      <c r="E5" s="45"/>
      <c r="F5" s="45"/>
      <c r="G5" s="46"/>
    </row>
    <row r="7" spans="1:17" ht="15.75" thickBot="1" x14ac:dyDescent="0.3">
      <c r="C7" s="54" t="s">
        <v>14</v>
      </c>
      <c r="D7" s="54"/>
      <c r="E7" s="54"/>
      <c r="F7" s="54"/>
      <c r="G7" s="54"/>
    </row>
    <row r="8" spans="1:17" ht="15" customHeight="1" x14ac:dyDescent="0.25">
      <c r="C8" s="38"/>
      <c r="D8" s="39"/>
      <c r="E8" s="39"/>
      <c r="F8" s="39"/>
      <c r="G8" s="40"/>
    </row>
    <row r="9" spans="1:17" x14ac:dyDescent="0.25">
      <c r="C9" s="55"/>
      <c r="D9" s="72"/>
      <c r="E9" s="72"/>
      <c r="F9" s="72"/>
      <c r="G9" s="57"/>
    </row>
    <row r="10" spans="1:17" x14ac:dyDescent="0.25">
      <c r="C10" s="55"/>
      <c r="D10" s="72"/>
      <c r="E10" s="72"/>
      <c r="F10" s="72"/>
      <c r="G10" s="57"/>
    </row>
    <row r="11" spans="1:17" x14ac:dyDescent="0.25">
      <c r="C11" s="55"/>
      <c r="D11" s="72"/>
      <c r="E11" s="72"/>
      <c r="F11" s="72"/>
      <c r="G11" s="57"/>
    </row>
    <row r="12" spans="1:17" x14ac:dyDescent="0.25">
      <c r="C12" s="55"/>
      <c r="D12" s="72"/>
      <c r="E12" s="72"/>
      <c r="F12" s="72"/>
      <c r="G12" s="57"/>
    </row>
    <row r="13" spans="1:17" x14ac:dyDescent="0.25">
      <c r="C13" s="55"/>
      <c r="D13" s="72"/>
      <c r="E13" s="72"/>
      <c r="F13" s="72"/>
      <c r="G13" s="57"/>
    </row>
    <row r="14" spans="1:17" x14ac:dyDescent="0.25">
      <c r="C14" s="55"/>
      <c r="D14" s="72"/>
      <c r="E14" s="72"/>
      <c r="F14" s="72"/>
      <c r="G14" s="57"/>
    </row>
    <row r="15" spans="1:17" x14ac:dyDescent="0.25">
      <c r="C15" s="55"/>
      <c r="D15" s="72"/>
      <c r="E15" s="72"/>
      <c r="F15" s="72"/>
      <c r="G15" s="57"/>
    </row>
    <row r="16" spans="1:17" x14ac:dyDescent="0.25">
      <c r="C16" s="55"/>
      <c r="D16" s="72"/>
      <c r="E16" s="72"/>
      <c r="F16" s="72"/>
      <c r="G16" s="57"/>
    </row>
    <row r="17" spans="3:14" x14ac:dyDescent="0.25">
      <c r="C17" s="55"/>
      <c r="D17" s="72"/>
      <c r="E17" s="72"/>
      <c r="F17" s="72"/>
      <c r="G17" s="57"/>
    </row>
    <row r="18" spans="3:14" x14ac:dyDescent="0.25">
      <c r="C18" s="55"/>
      <c r="D18" s="72"/>
      <c r="E18" s="72"/>
      <c r="F18" s="72"/>
      <c r="G18" s="57"/>
    </row>
    <row r="19" spans="3:14" x14ac:dyDescent="0.25">
      <c r="C19" s="55"/>
      <c r="D19" s="72"/>
      <c r="E19" s="72"/>
      <c r="F19" s="72"/>
      <c r="G19" s="57"/>
    </row>
    <row r="20" spans="3:14" ht="7.5" customHeight="1" x14ac:dyDescent="0.25">
      <c r="C20" s="55"/>
      <c r="D20" s="72"/>
      <c r="E20" s="72"/>
      <c r="F20" s="72"/>
      <c r="G20" s="57"/>
    </row>
    <row r="21" spans="3:14" ht="15" hidden="1" customHeight="1" x14ac:dyDescent="0.25">
      <c r="C21" s="55"/>
      <c r="D21" s="72"/>
      <c r="E21" s="72"/>
      <c r="F21" s="72"/>
      <c r="G21" s="57"/>
    </row>
    <row r="22" spans="3:14" ht="15" hidden="1" customHeight="1" x14ac:dyDescent="0.25">
      <c r="C22" s="55"/>
      <c r="D22" s="72"/>
      <c r="E22" s="72"/>
      <c r="F22" s="72"/>
      <c r="G22" s="57"/>
    </row>
    <row r="23" spans="3:14" ht="15" hidden="1" customHeight="1" x14ac:dyDescent="0.25">
      <c r="C23" s="55"/>
      <c r="D23" s="72"/>
      <c r="E23" s="72"/>
      <c r="F23" s="72"/>
      <c r="G23" s="57"/>
    </row>
    <row r="24" spans="3:14" ht="15" hidden="1" customHeight="1" x14ac:dyDescent="0.25">
      <c r="C24" s="55"/>
      <c r="D24" s="72"/>
      <c r="E24" s="72"/>
      <c r="F24" s="72"/>
      <c r="G24" s="57"/>
    </row>
    <row r="25" spans="3:14" ht="15" hidden="1" customHeight="1" x14ac:dyDescent="0.25">
      <c r="C25" s="55"/>
      <c r="D25" s="72"/>
      <c r="E25" s="72"/>
      <c r="F25" s="72"/>
      <c r="G25" s="57"/>
    </row>
    <row r="26" spans="3:14" ht="15.75" thickBot="1" x14ac:dyDescent="0.3">
      <c r="C26" s="41"/>
      <c r="D26" s="42"/>
      <c r="E26" s="42"/>
      <c r="F26" s="42"/>
      <c r="G26" s="43"/>
    </row>
    <row r="27" spans="3:14" ht="15.75" thickBot="1" x14ac:dyDescent="0.3"/>
    <row r="28" spans="3:14" ht="50.25" customHeight="1" thickBot="1" x14ac:dyDescent="0.3">
      <c r="C28" s="12" t="s">
        <v>10</v>
      </c>
      <c r="D28" s="58"/>
      <c r="E28" s="59"/>
      <c r="F28" s="59"/>
      <c r="G28" s="60"/>
    </row>
    <row r="29" spans="3:14" ht="15.75" customHeight="1" thickBot="1" x14ac:dyDescent="0.3">
      <c r="C29" s="65" t="s">
        <v>1</v>
      </c>
      <c r="D29" s="65" t="s">
        <v>2</v>
      </c>
      <c r="E29" s="10" t="s">
        <v>3</v>
      </c>
      <c r="F29" s="10" t="s">
        <v>4</v>
      </c>
      <c r="G29" s="65" t="s">
        <v>304</v>
      </c>
      <c r="H29" s="52" t="s">
        <v>15</v>
      </c>
      <c r="I29" s="53"/>
      <c r="J29" s="53"/>
      <c r="K29" s="53"/>
      <c r="L29" s="53"/>
      <c r="M29" s="53"/>
      <c r="N29" s="53"/>
    </row>
    <row r="30" spans="3:14" ht="15.75" customHeight="1" thickBot="1" x14ac:dyDescent="0.3">
      <c r="C30" s="66"/>
      <c r="D30" s="66"/>
      <c r="E30" s="1" t="s">
        <v>302</v>
      </c>
      <c r="F30" s="1" t="s">
        <v>303</v>
      </c>
      <c r="G30" s="67"/>
      <c r="H30" s="38"/>
      <c r="I30" s="39"/>
      <c r="J30" s="39"/>
      <c r="K30" s="39"/>
      <c r="L30" s="39"/>
      <c r="M30" s="39"/>
      <c r="N30" s="40"/>
    </row>
    <row r="31" spans="3:14" ht="28.5" customHeight="1" thickBot="1" x14ac:dyDescent="0.3">
      <c r="C31" s="13"/>
      <c r="D31" s="2"/>
      <c r="E31" s="3"/>
      <c r="F31" s="3"/>
      <c r="G31" s="3"/>
      <c r="H31" s="41"/>
      <c r="I31" s="42"/>
      <c r="J31" s="42"/>
      <c r="K31" s="42"/>
      <c r="L31" s="42"/>
      <c r="M31" s="42"/>
      <c r="N31" s="43"/>
    </row>
    <row r="32" spans="3:14" ht="28.5" customHeight="1" thickBot="1" x14ac:dyDescent="0.3">
      <c r="C32" s="8" t="s">
        <v>12</v>
      </c>
      <c r="D32" s="62"/>
      <c r="E32" s="63"/>
      <c r="F32" s="63"/>
      <c r="G32" s="64"/>
    </row>
    <row r="33" spans="3:7" ht="28.5" customHeight="1" x14ac:dyDescent="0.25">
      <c r="C33" s="34"/>
      <c r="D33" s="35"/>
      <c r="E33" s="36"/>
      <c r="F33" s="36"/>
      <c r="G33" s="36"/>
    </row>
  </sheetData>
  <mergeCells count="13">
    <mergeCell ref="D32:G32"/>
    <mergeCell ref="D28:G28"/>
    <mergeCell ref="C29:C30"/>
    <mergeCell ref="D29:D30"/>
    <mergeCell ref="G29:G30"/>
    <mergeCell ref="H29:N29"/>
    <mergeCell ref="H30:N31"/>
    <mergeCell ref="E2:M2"/>
    <mergeCell ref="E3:M3"/>
    <mergeCell ref="E4:M4"/>
    <mergeCell ref="D5:G5"/>
    <mergeCell ref="C7:G7"/>
    <mergeCell ref="C8:G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Q33"/>
  <sheetViews>
    <sheetView tabSelected="1" workbookViewId="0">
      <selection activeCell="O14" sqref="O14"/>
    </sheetView>
  </sheetViews>
  <sheetFormatPr defaultRowHeight="15" x14ac:dyDescent="0.25"/>
  <cols>
    <col min="3" max="3" width="29.140625" customWidth="1"/>
    <col min="4" max="4" width="12" customWidth="1"/>
    <col min="5" max="5" width="13.7109375" customWidth="1"/>
    <col min="6" max="6" width="12.5703125" customWidth="1"/>
    <col min="7" max="7" width="17.7109375" customWidth="1"/>
    <col min="12" max="12" width="7.28515625" customWidth="1"/>
    <col min="13" max="13" width="9.140625" hidden="1" customWidth="1"/>
    <col min="14" max="14" width="21.5703125" customWidth="1"/>
    <col min="15" max="15" width="20.140625" customWidth="1"/>
    <col min="16" max="16" width="17.85546875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7'!$B$2</f>
        <v xml:space="preserve"> ЈЛС</v>
      </c>
      <c r="D2" s="26">
        <f>+'[1]програм 7'!$C$2</f>
        <v>204</v>
      </c>
      <c r="E2" s="68" t="str">
        <f>+'[1]програм 7'!$D$2</f>
        <v>БАЧ</v>
      </c>
      <c r="F2" s="69"/>
      <c r="G2" s="69"/>
      <c r="H2" s="69"/>
      <c r="I2" s="69"/>
      <c r="J2" s="69"/>
      <c r="K2" s="69"/>
      <c r="L2" s="69"/>
      <c r="M2" s="70"/>
      <c r="Q2" t="s">
        <v>277</v>
      </c>
    </row>
    <row r="3" spans="1:17" ht="15.75" thickBot="1" x14ac:dyDescent="0.3">
      <c r="C3" t="s">
        <v>5</v>
      </c>
      <c r="D3" s="33" t="s">
        <v>38</v>
      </c>
      <c r="E3" s="44" t="s">
        <v>31</v>
      </c>
      <c r="F3" s="50"/>
      <c r="G3" s="50"/>
      <c r="H3" s="50"/>
      <c r="I3" s="50"/>
      <c r="J3" s="50"/>
      <c r="K3" s="50"/>
      <c r="L3" s="50"/>
      <c r="M3" s="51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t="str">
        <f>CONCATENATE(D3,"-",D4)</f>
        <v>0701-5012</v>
      </c>
      <c r="C4" t="s">
        <v>100</v>
      </c>
      <c r="D4" s="30" t="s">
        <v>316</v>
      </c>
      <c r="E4" s="73" t="s">
        <v>317</v>
      </c>
      <c r="F4" s="74"/>
      <c r="G4" s="74"/>
      <c r="H4" s="74"/>
      <c r="I4" s="74"/>
      <c r="J4" s="74"/>
      <c r="K4" s="74"/>
      <c r="L4" s="74"/>
      <c r="M4" s="75"/>
      <c r="N4" s="28">
        <v>10400</v>
      </c>
      <c r="O4" s="28">
        <v>0</v>
      </c>
      <c r="P4" s="28">
        <v>0</v>
      </c>
      <c r="Q4" s="29" t="e">
        <f>P4/O4</f>
        <v>#DIV/0!</v>
      </c>
    </row>
    <row r="5" spans="1:17" ht="15.75" thickBot="1" x14ac:dyDescent="0.3">
      <c r="C5" t="s">
        <v>11</v>
      </c>
      <c r="D5" s="44" t="s">
        <v>293</v>
      </c>
      <c r="E5" s="45"/>
      <c r="F5" s="45"/>
      <c r="G5" s="46"/>
    </row>
    <row r="7" spans="1:17" ht="15.75" thickBot="1" x14ac:dyDescent="0.3">
      <c r="C7" s="54" t="s">
        <v>14</v>
      </c>
      <c r="D7" s="54"/>
      <c r="E7" s="54"/>
      <c r="F7" s="54"/>
      <c r="G7" s="54"/>
    </row>
    <row r="8" spans="1:17" ht="15" customHeight="1" x14ac:dyDescent="0.25">
      <c r="C8" s="38"/>
      <c r="D8" s="39"/>
      <c r="E8" s="39"/>
      <c r="F8" s="39"/>
      <c r="G8" s="40"/>
    </row>
    <row r="9" spans="1:17" x14ac:dyDescent="0.25">
      <c r="C9" s="55"/>
      <c r="D9" s="72"/>
      <c r="E9" s="72"/>
      <c r="F9" s="72"/>
      <c r="G9" s="57"/>
    </row>
    <row r="10" spans="1:17" x14ac:dyDescent="0.25">
      <c r="C10" s="55"/>
      <c r="D10" s="72"/>
      <c r="E10" s="72"/>
      <c r="F10" s="72"/>
      <c r="G10" s="57"/>
    </row>
    <row r="11" spans="1:17" x14ac:dyDescent="0.25">
      <c r="C11" s="55"/>
      <c r="D11" s="72"/>
      <c r="E11" s="72"/>
      <c r="F11" s="72"/>
      <c r="G11" s="57"/>
    </row>
    <row r="12" spans="1:17" x14ac:dyDescent="0.25">
      <c r="C12" s="55"/>
      <c r="D12" s="72"/>
      <c r="E12" s="72"/>
      <c r="F12" s="72"/>
      <c r="G12" s="57"/>
    </row>
    <row r="13" spans="1:17" x14ac:dyDescent="0.25">
      <c r="C13" s="55"/>
      <c r="D13" s="72"/>
      <c r="E13" s="72"/>
      <c r="F13" s="72"/>
      <c r="G13" s="57"/>
    </row>
    <row r="14" spans="1:17" x14ac:dyDescent="0.25">
      <c r="C14" s="55"/>
      <c r="D14" s="72"/>
      <c r="E14" s="72"/>
      <c r="F14" s="72"/>
      <c r="G14" s="57"/>
    </row>
    <row r="15" spans="1:17" x14ac:dyDescent="0.25">
      <c r="C15" s="55"/>
      <c r="D15" s="72"/>
      <c r="E15" s="72"/>
      <c r="F15" s="72"/>
      <c r="G15" s="57"/>
    </row>
    <row r="16" spans="1:17" x14ac:dyDescent="0.25">
      <c r="C16" s="55"/>
      <c r="D16" s="72"/>
      <c r="E16" s="72"/>
      <c r="F16" s="72"/>
      <c r="G16" s="57"/>
    </row>
    <row r="17" spans="3:14" x14ac:dyDescent="0.25">
      <c r="C17" s="55"/>
      <c r="D17" s="72"/>
      <c r="E17" s="72"/>
      <c r="F17" s="72"/>
      <c r="G17" s="57"/>
    </row>
    <row r="18" spans="3:14" x14ac:dyDescent="0.25">
      <c r="C18" s="55"/>
      <c r="D18" s="72"/>
      <c r="E18" s="72"/>
      <c r="F18" s="72"/>
      <c r="G18" s="57"/>
    </row>
    <row r="19" spans="3:14" x14ac:dyDescent="0.25">
      <c r="C19" s="55"/>
      <c r="D19" s="72"/>
      <c r="E19" s="72"/>
      <c r="F19" s="72"/>
      <c r="G19" s="57"/>
    </row>
    <row r="20" spans="3:14" ht="7.5" customHeight="1" x14ac:dyDescent="0.25">
      <c r="C20" s="55"/>
      <c r="D20" s="72"/>
      <c r="E20" s="72"/>
      <c r="F20" s="72"/>
      <c r="G20" s="57"/>
    </row>
    <row r="21" spans="3:14" ht="15" hidden="1" customHeight="1" x14ac:dyDescent="0.25">
      <c r="C21" s="55"/>
      <c r="D21" s="72"/>
      <c r="E21" s="72"/>
      <c r="F21" s="72"/>
      <c r="G21" s="57"/>
    </row>
    <row r="22" spans="3:14" ht="15" hidden="1" customHeight="1" x14ac:dyDescent="0.25">
      <c r="C22" s="55"/>
      <c r="D22" s="72"/>
      <c r="E22" s="72"/>
      <c r="F22" s="72"/>
      <c r="G22" s="57"/>
    </row>
    <row r="23" spans="3:14" ht="15" hidden="1" customHeight="1" x14ac:dyDescent="0.25">
      <c r="C23" s="55"/>
      <c r="D23" s="72"/>
      <c r="E23" s="72"/>
      <c r="F23" s="72"/>
      <c r="G23" s="57"/>
    </row>
    <row r="24" spans="3:14" ht="15" hidden="1" customHeight="1" x14ac:dyDescent="0.25">
      <c r="C24" s="55"/>
      <c r="D24" s="72"/>
      <c r="E24" s="72"/>
      <c r="F24" s="72"/>
      <c r="G24" s="57"/>
    </row>
    <row r="25" spans="3:14" ht="15" hidden="1" customHeight="1" x14ac:dyDescent="0.25">
      <c r="C25" s="55"/>
      <c r="D25" s="72"/>
      <c r="E25" s="72"/>
      <c r="F25" s="72"/>
      <c r="G25" s="57"/>
    </row>
    <row r="26" spans="3:14" ht="15.75" thickBot="1" x14ac:dyDescent="0.3">
      <c r="C26" s="41"/>
      <c r="D26" s="42"/>
      <c r="E26" s="42"/>
      <c r="F26" s="42"/>
      <c r="G26" s="43"/>
    </row>
    <row r="27" spans="3:14" ht="15.75" thickBot="1" x14ac:dyDescent="0.3"/>
    <row r="28" spans="3:14" ht="50.25" customHeight="1" thickBot="1" x14ac:dyDescent="0.3">
      <c r="C28" s="12" t="s">
        <v>10</v>
      </c>
      <c r="D28" s="58"/>
      <c r="E28" s="59"/>
      <c r="F28" s="59"/>
      <c r="G28" s="60"/>
    </row>
    <row r="29" spans="3:14" ht="15.75" customHeight="1" thickBot="1" x14ac:dyDescent="0.3">
      <c r="C29" s="65" t="s">
        <v>1</v>
      </c>
      <c r="D29" s="65" t="s">
        <v>2</v>
      </c>
      <c r="E29" s="10" t="s">
        <v>3</v>
      </c>
      <c r="F29" s="10" t="s">
        <v>4</v>
      </c>
      <c r="G29" s="65" t="s">
        <v>304</v>
      </c>
      <c r="H29" s="52" t="s">
        <v>15</v>
      </c>
      <c r="I29" s="53"/>
      <c r="J29" s="53"/>
      <c r="K29" s="53"/>
      <c r="L29" s="53"/>
      <c r="M29" s="53"/>
      <c r="N29" s="53"/>
    </row>
    <row r="30" spans="3:14" ht="15.75" customHeight="1" thickBot="1" x14ac:dyDescent="0.3">
      <c r="C30" s="66"/>
      <c r="D30" s="66"/>
      <c r="E30" s="1" t="s">
        <v>302</v>
      </c>
      <c r="F30" s="1" t="s">
        <v>303</v>
      </c>
      <c r="G30" s="67"/>
      <c r="H30" s="38"/>
      <c r="I30" s="39"/>
      <c r="J30" s="39"/>
      <c r="K30" s="39"/>
      <c r="L30" s="39"/>
      <c r="M30" s="39"/>
      <c r="N30" s="40"/>
    </row>
    <row r="31" spans="3:14" ht="28.5" customHeight="1" thickBot="1" x14ac:dyDescent="0.3">
      <c r="C31" s="13"/>
      <c r="D31" s="2"/>
      <c r="E31" s="3"/>
      <c r="F31" s="3"/>
      <c r="G31" s="3"/>
      <c r="H31" s="41"/>
      <c r="I31" s="42"/>
      <c r="J31" s="42"/>
      <c r="K31" s="42"/>
      <c r="L31" s="42"/>
      <c r="M31" s="42"/>
      <c r="N31" s="43"/>
    </row>
    <row r="32" spans="3:14" ht="28.5" customHeight="1" thickBot="1" x14ac:dyDescent="0.3">
      <c r="C32" s="8" t="s">
        <v>12</v>
      </c>
      <c r="D32" s="62"/>
      <c r="E32" s="63"/>
      <c r="F32" s="63"/>
      <c r="G32" s="64"/>
    </row>
    <row r="33" spans="3:7" ht="28.5" customHeight="1" x14ac:dyDescent="0.25">
      <c r="C33" s="34"/>
      <c r="D33" s="35"/>
      <c r="E33" s="36"/>
      <c r="F33" s="36"/>
      <c r="G33" s="36"/>
    </row>
  </sheetData>
  <mergeCells count="13">
    <mergeCell ref="D32:G32"/>
    <mergeCell ref="D28:G28"/>
    <mergeCell ref="C29:C30"/>
    <mergeCell ref="D29:D30"/>
    <mergeCell ref="G29:G30"/>
    <mergeCell ref="H29:N29"/>
    <mergeCell ref="H30:N31"/>
    <mergeCell ref="E2:M2"/>
    <mergeCell ref="E3:M3"/>
    <mergeCell ref="E4:M4"/>
    <mergeCell ref="D5:G5"/>
    <mergeCell ref="C7:G7"/>
    <mergeCell ref="C8:G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workbookViewId="0">
      <selection activeCell="F13" sqref="F13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програм 7</vt:lpstr>
      <vt:lpstr>ПА 2</vt:lpstr>
      <vt:lpstr>П 5009</vt:lpstr>
      <vt:lpstr>П 5011</vt:lpstr>
      <vt:lpstr>П 5013</vt:lpstr>
      <vt:lpstr>П 5014</vt:lpstr>
      <vt:lpstr>5012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2018-07-03T09:48:37Z</cp:lastPrinted>
  <dcterms:created xsi:type="dcterms:W3CDTF">2017-02-14T07:14:08Z</dcterms:created>
  <dcterms:modified xsi:type="dcterms:W3CDTF">2023-05-10T06:17:55Z</dcterms:modified>
</cp:coreProperties>
</file>